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200" tabRatio="860" activeTab="0"/>
  </bookViews>
  <sheets>
    <sheet name="Αναπροσαρμογές" sheetId="1" r:id="rId1"/>
  </sheets>
  <externalReferences>
    <externalReference r:id="rId4"/>
  </externalReferences>
  <definedNames>
    <definedName name="_xlnm._FilterDatabase" localSheetId="0" hidden="1">'Αναπροσαρμογές'!$A$1:$I$176</definedName>
    <definedName name="ALL">#REF!</definedName>
    <definedName name="DIAG">#REF!</definedName>
    <definedName name="DR">#REF!</definedName>
    <definedName name="ET">#REF!</definedName>
    <definedName name="lista">#REF!</definedName>
    <definedName name="PIN">#REF!</definedName>
    <definedName name="_xlnm.Print_Titles" localSheetId="0">'Αναπροσαρμογές'!$1:$1</definedName>
  </definedNames>
  <calcPr fullCalcOnLoad="1"/>
</workbook>
</file>

<file path=xl/sharedStrings.xml><?xml version="1.0" encoding="utf-8"?>
<sst xmlns="http://schemas.openxmlformats.org/spreadsheetml/2006/main" count="876" uniqueCount="640">
  <si>
    <t>CANESTEN VAG CREAM 2% TUB 20 GR + 3 APPLIC</t>
  </si>
  <si>
    <t>ASPIRIN TABL 20x100MG</t>
  </si>
  <si>
    <t>04525</t>
  </si>
  <si>
    <t>08624</t>
  </si>
  <si>
    <t>54595</t>
  </si>
  <si>
    <t>09836</t>
  </si>
  <si>
    <t>11158</t>
  </si>
  <si>
    <t>53818</t>
  </si>
  <si>
    <t>04481</t>
  </si>
  <si>
    <t>08542</t>
  </si>
  <si>
    <t>11518</t>
  </si>
  <si>
    <t>05616</t>
  </si>
  <si>
    <t>07707</t>
  </si>
  <si>
    <t>023280202</t>
  </si>
  <si>
    <t>041670401</t>
  </si>
  <si>
    <t>DEPON EFF. TABL BT 10x500 MG</t>
  </si>
  <si>
    <t>023280901</t>
  </si>
  <si>
    <t>DEPON FC TAB BT 16x500 MG</t>
  </si>
  <si>
    <t>236570101</t>
  </si>
  <si>
    <t>DEPON EXTRA TABL 12x(400+200+50) MG</t>
  </si>
  <si>
    <t>234580101</t>
  </si>
  <si>
    <t>DEPON VIT C EF. TABL 2 TUBx10x(330+200) MG</t>
  </si>
  <si>
    <t>023280101</t>
  </si>
  <si>
    <t>DEPON TABL BT 20x500 MG</t>
  </si>
  <si>
    <t>023280602</t>
  </si>
  <si>
    <t>HOSPIRA ENTERPRISES B.V.</t>
  </si>
  <si>
    <t>DEPON SYR. FL 120MLx120MG/5ML</t>
  </si>
  <si>
    <t>DEPON SYR. FL 150MLx120MG/5ML</t>
  </si>
  <si>
    <t>023280603</t>
  </si>
  <si>
    <t>023280401</t>
  </si>
  <si>
    <t>023280501</t>
  </si>
  <si>
    <t>DEPON SUPP 6x200 MG</t>
  </si>
  <si>
    <t>DEPON SUPP 6x600 MG</t>
  </si>
  <si>
    <t>05561</t>
  </si>
  <si>
    <t>106180101</t>
  </si>
  <si>
    <t>CASTOR OIL AROMATIC LIQUID 100% FL 50G</t>
  </si>
  <si>
    <t>01105</t>
  </si>
  <si>
    <t>020420101</t>
  </si>
  <si>
    <t>PONOSTOP POMMADE 1TUBE 40GR</t>
  </si>
  <si>
    <t>02303</t>
  </si>
  <si>
    <t>032480101</t>
  </si>
  <si>
    <t>KLOREF TABL EFFER. BT 30x(0.675+1.035)G</t>
  </si>
  <si>
    <t>41477</t>
  </si>
  <si>
    <t>041670803</t>
  </si>
  <si>
    <t>ASPIRIN 100 E.C.TABL. BTx30x100MG (Blist 3x10)</t>
  </si>
  <si>
    <t>04965</t>
  </si>
  <si>
    <t>041670301</t>
  </si>
  <si>
    <t>ASPIRIN TAB 20 X 500MG</t>
  </si>
  <si>
    <t>52584</t>
  </si>
  <si>
    <t>041670601</t>
  </si>
  <si>
    <t>ASPIRIN-300 E.C. TABL BT 30X300 MG</t>
  </si>
  <si>
    <t>52935</t>
  </si>
  <si>
    <t>228800101</t>
  </si>
  <si>
    <t>ASPIRIN-C EFF.TABL 10x(400+240)MG</t>
  </si>
  <si>
    <t>07773</t>
  </si>
  <si>
    <t>038260102</t>
  </si>
  <si>
    <t>PONSTAN F.C. TABL BT 15X500MG</t>
  </si>
  <si>
    <t>07991</t>
  </si>
  <si>
    <t>023410102</t>
  </si>
  <si>
    <t>VIBRAMYCIN TABL DISP. 8X100 MG</t>
  </si>
  <si>
    <t>05654</t>
  </si>
  <si>
    <t>058670301</t>
  </si>
  <si>
    <t>MEDROL TABL BT 14 X 16 MG</t>
  </si>
  <si>
    <t>52010</t>
  </si>
  <si>
    <t>004760201</t>
  </si>
  <si>
    <t>PENTOTHAL DRY INJ FL 1GR</t>
  </si>
  <si>
    <t>10994</t>
  </si>
  <si>
    <t>000280102</t>
  </si>
  <si>
    <t>09689</t>
  </si>
  <si>
    <t>222650101</t>
  </si>
  <si>
    <t>52800</t>
  </si>
  <si>
    <t>05550</t>
  </si>
  <si>
    <t>120980101</t>
  </si>
  <si>
    <t>120980202</t>
  </si>
  <si>
    <t>YUTOPAR INJ SOL 50MG/5ML BT 10AMPS X 5ML</t>
  </si>
  <si>
    <t>YUTOPAR TABL 40 X 10 MG</t>
  </si>
  <si>
    <t>09107</t>
  </si>
  <si>
    <t>192551801</t>
  </si>
  <si>
    <t>SALOSPIR E.C. TABL BT 20x80MG</t>
  </si>
  <si>
    <t>08480</t>
  </si>
  <si>
    <t>09106</t>
  </si>
  <si>
    <t>08233</t>
  </si>
  <si>
    <t>192551701</t>
  </si>
  <si>
    <t>192551901</t>
  </si>
  <si>
    <t>TREBON-N PD.OR. ENVEL BT 20x600MG</t>
  </si>
  <si>
    <t>FARMANIC-CHEMIPHARMA ABEE</t>
  </si>
  <si>
    <t>UTROGESTAN SOF CAPS BT 30(3x10)x100MG/CAP</t>
  </si>
  <si>
    <t>01281</t>
  </si>
  <si>
    <t>029060201</t>
  </si>
  <si>
    <t>AFACORT COLLYRE FL 5 ML</t>
  </si>
  <si>
    <t>01006</t>
  </si>
  <si>
    <t>000470401</t>
  </si>
  <si>
    <t>AKINETON PR.TABL BT 50 X 4MG</t>
  </si>
  <si>
    <t>03557</t>
  </si>
  <si>
    <t>121840101</t>
  </si>
  <si>
    <t>TARDYFERON RET.DRAG. 30x256.26MG(80MG)</t>
  </si>
  <si>
    <t>PHARMA FABRE SA</t>
  </si>
  <si>
    <t>07693</t>
  </si>
  <si>
    <t>192400101</t>
  </si>
  <si>
    <t>05905</t>
  </si>
  <si>
    <t>030410101</t>
  </si>
  <si>
    <t>DUPHALAC SYR. FL 300MLX667MG/ML</t>
  </si>
  <si>
    <t>SOLVAY PHARMA Μ.Ε.Π.Ε.</t>
  </si>
  <si>
    <t>52933</t>
  </si>
  <si>
    <t>226800101</t>
  </si>
  <si>
    <t>ARIMIDEX F.C.TABL 28x1MG</t>
  </si>
  <si>
    <t>01678</t>
  </si>
  <si>
    <t>098130201</t>
  </si>
  <si>
    <t>PRAXILENE CAPS BT 20x100MG</t>
  </si>
  <si>
    <t>09073</t>
  </si>
  <si>
    <t>226050101</t>
  </si>
  <si>
    <t>VERBORIL CAPS 50MG/CAP BTX30</t>
  </si>
  <si>
    <t>52471</t>
  </si>
  <si>
    <t>222140101</t>
  </si>
  <si>
    <t>52983</t>
  </si>
  <si>
    <t>232870101</t>
  </si>
  <si>
    <t>DIOVAN CAPS 14x80MG</t>
  </si>
  <si>
    <t>07058</t>
  </si>
  <si>
    <t>063740101</t>
  </si>
  <si>
    <t>RHINOLEX NAS.OINT 3% TUB 10GR</t>
  </si>
  <si>
    <t>51607</t>
  </si>
  <si>
    <t>196330901</t>
  </si>
  <si>
    <t>CLOPIXOL AMP 200 MG/ML IM DEPOT</t>
  </si>
  <si>
    <t>LUNDBECK HELLAS ΑΕ</t>
  </si>
  <si>
    <t>51494</t>
  </si>
  <si>
    <t>196330301</t>
  </si>
  <si>
    <t>CLOPIXOL C.TABL BT 50X2 MG</t>
  </si>
  <si>
    <t>07887</t>
  </si>
  <si>
    <t>085540202</t>
  </si>
  <si>
    <t>MINOCIN CAPS 12X100 MG</t>
  </si>
  <si>
    <t>06488</t>
  </si>
  <si>
    <t>085540101</t>
  </si>
  <si>
    <t>MINOCIN CAPS 24X50 MG</t>
  </si>
  <si>
    <t>08081</t>
  </si>
  <si>
    <t>187790301</t>
  </si>
  <si>
    <t>MUCOSOLVAN SYR FL 125MLX30MG/5ML</t>
  </si>
  <si>
    <t>06892</t>
  </si>
  <si>
    <t>187970402</t>
  </si>
  <si>
    <t>SACCHARIN SODIUM TABL 143X14 MG</t>
  </si>
  <si>
    <t>09701</t>
  </si>
  <si>
    <t>210160101</t>
  </si>
  <si>
    <t>TRIGOLAX OR.SOL.SD 15% FL 200ML</t>
  </si>
  <si>
    <t>09369</t>
  </si>
  <si>
    <t>185411401</t>
  </si>
  <si>
    <t>APOTEL C.TABL 20x500MG</t>
  </si>
  <si>
    <t>08413</t>
  </si>
  <si>
    <t>185410702</t>
  </si>
  <si>
    <t>APOTEL EFF.TAB 12x500MG</t>
  </si>
  <si>
    <t>07812</t>
  </si>
  <si>
    <t>185411101</t>
  </si>
  <si>
    <t>APOTEL ORAL.SOL FL 30MLx100MG/ML + ΔΟΣΙΜ. ΣΤΑΓΟΝ/ΤΗ</t>
  </si>
  <si>
    <t>09104</t>
  </si>
  <si>
    <t>222760101</t>
  </si>
  <si>
    <t>APOTEL C-500 EFF.TABL BT 12x(500+300)MG</t>
  </si>
  <si>
    <t>10622</t>
  </si>
  <si>
    <t>226640101</t>
  </si>
  <si>
    <t>CALLIFUGO-MEDIPLANTS SOL 10% FL 10ML</t>
  </si>
  <si>
    <t>MEDIPLANTS (ΠΑΝΤΣΙΟΣ-ΞΑΝΘ</t>
  </si>
  <si>
    <t>51486</t>
  </si>
  <si>
    <t>116280301</t>
  </si>
  <si>
    <t>VASTAREL DROPS FL 60MLx2GR/100ML</t>
  </si>
  <si>
    <t>40792</t>
  </si>
  <si>
    <t>160150101</t>
  </si>
  <si>
    <t>LITHIOFOR TABL 30X660MG</t>
  </si>
  <si>
    <t>NIKOΛAKOΠOYΛOΣ A. ΑΕ</t>
  </si>
  <si>
    <t>192690201</t>
  </si>
  <si>
    <t>BRONCHO - VAXOM CAPS BT 30 ADULT</t>
  </si>
  <si>
    <t>192690101</t>
  </si>
  <si>
    <t>BRONCHO - VAXOM CAPS BT 30 ENFANT</t>
  </si>
  <si>
    <t>112200601</t>
  </si>
  <si>
    <t>CANESTEN SOL 1% FL 20ML</t>
  </si>
  <si>
    <t>112200101</t>
  </si>
  <si>
    <t>CANESTEN VAG TABL 1X500 MG+APPLICATOR</t>
  </si>
  <si>
    <t>112200201</t>
  </si>
  <si>
    <t>CANESTEN VAG TABL 6X100MG</t>
  </si>
  <si>
    <t>194650101</t>
  </si>
  <si>
    <t>IONIL SHAMPOO 4,25% FL 200 ML</t>
  </si>
  <si>
    <t>LASIX TABL 12 X 40 MG</t>
  </si>
  <si>
    <t>ASTRAZENECA AE</t>
  </si>
  <si>
    <t>TRICIDERM POMMADE 12 GR</t>
  </si>
  <si>
    <t>TEOFARMA S.R.L.</t>
  </si>
  <si>
    <t>OCTENISEPT SOL (0.1+2)% W/W BOTTLEx1000ML</t>
  </si>
  <si>
    <t>07412</t>
  </si>
  <si>
    <t>187070601</t>
  </si>
  <si>
    <t>THEO-DUR RET.TABL BT 30X300MG</t>
  </si>
  <si>
    <t>52720</t>
  </si>
  <si>
    <t>223050101</t>
  </si>
  <si>
    <t>DEXAMYTREX EY.DRO.SOL.FL.X5ML X(0,3%+0,1%)W/V</t>
  </si>
  <si>
    <t>52721</t>
  </si>
  <si>
    <t>223050201</t>
  </si>
  <si>
    <t>DEXAMYTREX EYE OINT TUB 3G (0,3%+0,03%)W/V</t>
  </si>
  <si>
    <t>53257</t>
  </si>
  <si>
    <t>221000101</t>
  </si>
  <si>
    <t>VIDILAC EY.DRO.SOL 0.32% FL 10ML</t>
  </si>
  <si>
    <t>53259</t>
  </si>
  <si>
    <t>221000204</t>
  </si>
  <si>
    <t>VIDILAC EY.DRO.SOL 30 UNITS (SI.DOSE)x1.6MG/0.5ML</t>
  </si>
  <si>
    <t>03361</t>
  </si>
  <si>
    <t>072350101</t>
  </si>
  <si>
    <t>VISINE COLL 0.05% FL 15ML</t>
  </si>
  <si>
    <t>PFIZER HELLAS ΑΕ</t>
  </si>
  <si>
    <t>52885</t>
  </si>
  <si>
    <t>223250101</t>
  </si>
  <si>
    <t>TRISEQUENS FC TABL BT X 28 (2MG ΜΠΛΕ (2+1)MG ΛΕΥΚΑ 1MG ΚΟΚΚΙΝΑ)</t>
  </si>
  <si>
    <t>OCTENISEPT SOL (0.1+2)% W/W BOTTLEx250ML+ΣΥΣΤ.ΨΕΚΑΣΜΟΥ</t>
  </si>
  <si>
    <t>03500</t>
  </si>
  <si>
    <t>024440301</t>
  </si>
  <si>
    <t>MADECASSOL OINT.1% TUB 10G</t>
  </si>
  <si>
    <t>52438</t>
  </si>
  <si>
    <t>209820101</t>
  </si>
  <si>
    <t>NIX CR.EXT.US 1% FL 56G</t>
  </si>
  <si>
    <t>ΩΜΕΓΑ ΦΑΡΜΑ ΕΛΛΑΣ</t>
  </si>
  <si>
    <t>A/A</t>
  </si>
  <si>
    <t>ΠΕΡΙΓΡΑΦΗ ΦΑΡΜΑΚΟΥ</t>
  </si>
  <si>
    <t>ΕΤΑΙΡΕΙΑ</t>
  </si>
  <si>
    <t>LAVIPHARM HELLAS AE</t>
  </si>
  <si>
    <t>JANSSEN-CILAG ΑΕΒΕ</t>
  </si>
  <si>
    <t>ΦAPMEΞ AE</t>
  </si>
  <si>
    <t>NOVARTIS HELLAS AEΒΕ</t>
  </si>
  <si>
    <t>GALENICA AE</t>
  </si>
  <si>
    <t>08954</t>
  </si>
  <si>
    <t>53140</t>
  </si>
  <si>
    <t>53141</t>
  </si>
  <si>
    <t>TUCLASE OR.SOL FL 200MLx6,75MG/5ML</t>
  </si>
  <si>
    <t>UCB ΑΕ</t>
  </si>
  <si>
    <t>51781</t>
  </si>
  <si>
    <t>51782</t>
  </si>
  <si>
    <t>51164</t>
  </si>
  <si>
    <t>TOBRADEX EYE DROPS FL 5ML</t>
  </si>
  <si>
    <t>TOBRADEX EYE OINT TB 3,5GR</t>
  </si>
  <si>
    <t>TOBREX COLL. 0,3% FL 5ML</t>
  </si>
  <si>
    <t>ΦAPAN ΑΒΕΕ ΠΑΡ.&amp; ΕΜΠ.ΦΑΡΜ</t>
  </si>
  <si>
    <t>05827</t>
  </si>
  <si>
    <t>UNI-PHARMA ΑΕ</t>
  </si>
  <si>
    <t>BETADINE OINT. 10% TUB 30GR</t>
  </si>
  <si>
    <t>GLAXO SMITHKLINΕ AEBE</t>
  </si>
  <si>
    <t>00735</t>
  </si>
  <si>
    <t>155040201</t>
  </si>
  <si>
    <t>GARAMAT COLL FL 5ML</t>
  </si>
  <si>
    <t>SCHERING PLOUGH AΦBEE</t>
  </si>
  <si>
    <t>00999</t>
  </si>
  <si>
    <t>096200101</t>
  </si>
  <si>
    <t>CELESTODERM-V WITH GARAMYCIN CREAM TUB  20 GR.</t>
  </si>
  <si>
    <t>04945</t>
  </si>
  <si>
    <t>127930201</t>
  </si>
  <si>
    <t>PROPIOGENTA CREAM (0.05+0.1)% TUB 20G</t>
  </si>
  <si>
    <t>DEMO AE</t>
  </si>
  <si>
    <t>09334</t>
  </si>
  <si>
    <t>000280109</t>
  </si>
  <si>
    <t>ΑΛΓΚΟΝ TABL BT 100x(400+200+50)MG</t>
  </si>
  <si>
    <t>09333</t>
  </si>
  <si>
    <t>000280108</t>
  </si>
  <si>
    <t>ΑΛΓΚΟΝ TABL BT 10x(400+200+50)MG</t>
  </si>
  <si>
    <t>12430</t>
  </si>
  <si>
    <t>000280110</t>
  </si>
  <si>
    <t>ΑΛΓΚΟΝ TABL(400+200+50)MG BLx2TABL</t>
  </si>
  <si>
    <t>08352</t>
  </si>
  <si>
    <t>196590101</t>
  </si>
  <si>
    <t>SPORANOX CAPS 15X100 MG</t>
  </si>
  <si>
    <t>08351</t>
  </si>
  <si>
    <t>196590103</t>
  </si>
  <si>
    <t>SPORANOX CAPS BT 6X100MG</t>
  </si>
  <si>
    <t>51902</t>
  </si>
  <si>
    <t>204690201</t>
  </si>
  <si>
    <t>LIVOSTIN EYE DROPS 4MLX0,05 MG/ML</t>
  </si>
  <si>
    <t>51901</t>
  </si>
  <si>
    <t>204690101</t>
  </si>
  <si>
    <t>53219</t>
  </si>
  <si>
    <t>233040103</t>
  </si>
  <si>
    <t>STERILLIUM SOL EXT US W/W FL 1000ML</t>
  </si>
  <si>
    <t>53221</t>
  </si>
  <si>
    <t>233040102</t>
  </si>
  <si>
    <t>STERILLIUM SOL EXT US W/W FL 500ML</t>
  </si>
  <si>
    <t>LIVOSTIN NASAL SPPAY 0,05% FLX10ML</t>
  </si>
  <si>
    <t>50021</t>
  </si>
  <si>
    <t>152560101</t>
  </si>
  <si>
    <t>TEARS NATURALE  COLL  (0.1+0.3)% FL 15ML</t>
  </si>
  <si>
    <t>ΑΛΚΟΝ ΛΑΜΠΟΡΑΤΟΡΙΣ ΑΕΒΕ</t>
  </si>
  <si>
    <t>52590</t>
  </si>
  <si>
    <t>206820201</t>
  </si>
  <si>
    <t>PANADOL EXTRA EF.TABL BT12X(500+65)MG</t>
  </si>
  <si>
    <t>52589</t>
  </si>
  <si>
    <t>206820102</t>
  </si>
  <si>
    <t>PANADOL EXTRA TABL BT 12X(500+65)MG</t>
  </si>
  <si>
    <t>52447</t>
  </si>
  <si>
    <t>189150901</t>
  </si>
  <si>
    <t>PANADOL EFF.TAB BT 12X500MG</t>
  </si>
  <si>
    <t>52323</t>
  </si>
  <si>
    <t>189151001</t>
  </si>
  <si>
    <t>PANADOL F.C.TAB 20x500MG</t>
  </si>
  <si>
    <t>OLVOS SCIENCE AE</t>
  </si>
  <si>
    <t>40541</t>
  </si>
  <si>
    <t>ENDOXAN DR.PD.INJ 1VIALx1000MG</t>
  </si>
  <si>
    <t>CANA AE</t>
  </si>
  <si>
    <t>BOEHRINGER INGELHEIM ΑΕ</t>
  </si>
  <si>
    <t>SANOFI SYNTHELABO</t>
  </si>
  <si>
    <t>KOΠEP AE</t>
  </si>
  <si>
    <t>AVENTIS PHARMA ΑΒΕE</t>
  </si>
  <si>
    <t>ΜΙΝΕΡΒΑ ΦΑΡΜ/ΚΗ ΑΕ</t>
  </si>
  <si>
    <t>ADELCO AE</t>
  </si>
  <si>
    <t>52431</t>
  </si>
  <si>
    <t>52432</t>
  </si>
  <si>
    <t>02510</t>
  </si>
  <si>
    <t>52635</t>
  </si>
  <si>
    <t>52634</t>
  </si>
  <si>
    <t>220410301</t>
  </si>
  <si>
    <t>220410201</t>
  </si>
  <si>
    <t>129490101</t>
  </si>
  <si>
    <t>045510801</t>
  </si>
  <si>
    <t>045510701</t>
  </si>
  <si>
    <t>MEMODRIN F.C.TAB 750 MG/TAB BTX20</t>
  </si>
  <si>
    <t>MEMODRIN G.OR.PD 10 SACHETS χ1500MG</t>
  </si>
  <si>
    <t>MUNDISAL GEL OR.TOP (8.71+0.01)% TUB 15GR</t>
  </si>
  <si>
    <t>NITROLINGUAL INJ.SOL.INF.BT 1 VIAL X 50MG/50ML</t>
  </si>
  <si>
    <t>NITROLINGUAL INJ.SOL.INF.BT 10AMP X 25MG/25ML</t>
  </si>
  <si>
    <t>COUP-KOYΠAPOYΣOΣ A. OE</t>
  </si>
  <si>
    <t>40637</t>
  </si>
  <si>
    <t>HOLOXAN INJ 1VIALx1G</t>
  </si>
  <si>
    <t>40638</t>
  </si>
  <si>
    <t>HOLOXAN INJ 1VIALx2G</t>
  </si>
  <si>
    <t>09571</t>
  </si>
  <si>
    <t>MUCOTHIOL SYR FL 200MLx250MG/5ML</t>
  </si>
  <si>
    <t>ΚΙΤΕ ΕΛΛΑΣ ΕΠΕ</t>
  </si>
  <si>
    <t>52193</t>
  </si>
  <si>
    <t>PARA-PLUS AER.TOP.FL 90GR (0,5+2+0,25)% W/W</t>
  </si>
  <si>
    <t>08691</t>
  </si>
  <si>
    <t>RISPERDAL F.C.TABL 20x 2MG</t>
  </si>
  <si>
    <t>08692</t>
  </si>
  <si>
    <t>RISPERDAL F.C.TABL 20x 3MG</t>
  </si>
  <si>
    <t>08693</t>
  </si>
  <si>
    <t>RISPERDAL F.C.TABL 20x 4MG</t>
  </si>
  <si>
    <t>08690</t>
  </si>
  <si>
    <t>RISPERDAL F.C.TABL 20x1MG</t>
  </si>
  <si>
    <t>REMEK AE</t>
  </si>
  <si>
    <t>50881</t>
  </si>
  <si>
    <t>UROMITEXAN AMP BT 15 X 400MG/4ML</t>
  </si>
  <si>
    <t>52472</t>
  </si>
  <si>
    <t>VAGIFEM VAG TAB BT 15x25 MCG (3x5APPLIC)</t>
  </si>
  <si>
    <t>NOVO NORDISK HELLAS ΕΠΕ</t>
  </si>
  <si>
    <t>50413</t>
  </si>
  <si>
    <t>51485</t>
  </si>
  <si>
    <t>52012</t>
  </si>
  <si>
    <t>TEGRETOL F.C.R.TABL 30X400 MG</t>
  </si>
  <si>
    <t>GALDERMA</t>
  </si>
  <si>
    <t>NI-THE EΠE</t>
  </si>
  <si>
    <t>NYCOMED HELLAS ΑΕ</t>
  </si>
  <si>
    <t>INDERAL CAPS RETARD BT 28X80 MG</t>
  </si>
  <si>
    <t>09495</t>
  </si>
  <si>
    <t>08827</t>
  </si>
  <si>
    <t>01722</t>
  </si>
  <si>
    <t>51777</t>
  </si>
  <si>
    <t>52688</t>
  </si>
  <si>
    <t>IBUTIN S.R.F.C.TABL 20x300MG</t>
  </si>
  <si>
    <t>VERTIGO-VOMEX C.R.CAPS 20X(120+75+30)MG</t>
  </si>
  <si>
    <t>ΟΡΓΑΝΟΝ EΛΛAΣ ΑΕΕ</t>
  </si>
  <si>
    <t>DECA-DURABOLIN AMP 50MG/ML</t>
  </si>
  <si>
    <t>MERCILON TABL 21X(15+0.02)MG</t>
  </si>
  <si>
    <t>50655</t>
  </si>
  <si>
    <t>51335</t>
  </si>
  <si>
    <t>52426</t>
  </si>
  <si>
    <t>51337</t>
  </si>
  <si>
    <t>52118</t>
  </si>
  <si>
    <t>02656</t>
  </si>
  <si>
    <t>05754</t>
  </si>
  <si>
    <t>AEROLIN AER.INH.MD FL  200 DOSESx0.1MG</t>
  </si>
  <si>
    <t>SERVIER HELLAS ΕΠΕ</t>
  </si>
  <si>
    <t>SCHERING ΕΛΛΑΣ</t>
  </si>
  <si>
    <t>G.A.P.  AE</t>
  </si>
  <si>
    <t>FAMVIR F.C.TAB 21X250MG/TAB</t>
  </si>
  <si>
    <t>BIANEΞ AE</t>
  </si>
  <si>
    <t>ΓEPOΛYMATOΣ Π.N ΑΕΒΕ</t>
  </si>
  <si>
    <t>IOPAMIRO 300 INJ.SOL 61,2%(30%10DINE) BT 1AMP 200ML</t>
  </si>
  <si>
    <t>IOPAMIRO 300AMP 1X50ML</t>
  </si>
  <si>
    <t>IOPAMIRO 370 AMP 1X50ML</t>
  </si>
  <si>
    <t>IOPAMIRO 370 INJ.SOL.75,5% BT 1AMPX100ML</t>
  </si>
  <si>
    <t>BAXTER HELLAS ΕΠΕ</t>
  </si>
  <si>
    <t>52082</t>
  </si>
  <si>
    <t>049530101</t>
  </si>
  <si>
    <t>PREZOLON AMP BT 3X1MLX25MG/ML</t>
  </si>
  <si>
    <t>BRISTOL MYERS SQUIBB ΕΠΕ</t>
  </si>
  <si>
    <t>52662</t>
  </si>
  <si>
    <t>187230201</t>
  </si>
  <si>
    <t>IODOSORB OINT.EXT.USE 0,9% TUB 20GR</t>
  </si>
  <si>
    <t>52003</t>
  </si>
  <si>
    <t>187230102</t>
  </si>
  <si>
    <t>IODOSORB PD.EXT.US.0,9% BT X 7 SACHETS X 3 GR</t>
  </si>
  <si>
    <t>52468</t>
  </si>
  <si>
    <t>06122</t>
  </si>
  <si>
    <t>011510101</t>
  </si>
  <si>
    <t>EKS POM.FL 40GR</t>
  </si>
  <si>
    <t>ΕΡΦΑΡ ΑΒΕΦ</t>
  </si>
  <si>
    <t>03441</t>
  </si>
  <si>
    <t>031360501</t>
  </si>
  <si>
    <t>ATARVITON SIR FL 100 ML X 2 MG/5 ML</t>
  </si>
  <si>
    <t>209230201</t>
  </si>
  <si>
    <t>TARGOCID LY.PD INJ+SOLV FL 400MG/3ML</t>
  </si>
  <si>
    <t>04234</t>
  </si>
  <si>
    <t>080620101</t>
  </si>
  <si>
    <t>BRASAN C.TABL  BT 18X5MG</t>
  </si>
  <si>
    <t>RELYO HELLAS</t>
  </si>
  <si>
    <t>ROMIDON AMP BT 5 X 75 MG/2ML</t>
  </si>
  <si>
    <t>ROMIDON CAPS 20x65MG</t>
  </si>
  <si>
    <t>THILOL COLL 1% FL 5ML</t>
  </si>
  <si>
    <t>04508</t>
  </si>
  <si>
    <t>02105</t>
  </si>
  <si>
    <t>07374</t>
  </si>
  <si>
    <t>08012</t>
  </si>
  <si>
    <t>04512</t>
  </si>
  <si>
    <t>02041</t>
  </si>
  <si>
    <t>09251</t>
  </si>
  <si>
    <t>05605</t>
  </si>
  <si>
    <t>ΚΩΔ. ΕΟΦ</t>
  </si>
  <si>
    <t>033250501</t>
  </si>
  <si>
    <t>017940201</t>
  </si>
  <si>
    <t>226570101</t>
  </si>
  <si>
    <t>BIOKLYSM ENEMA (20,8+7,8) G/130ΜL FLX130ML</t>
  </si>
  <si>
    <t>BIOSPRAY ABEE</t>
  </si>
  <si>
    <t>038310202</t>
  </si>
  <si>
    <t>CHLORANIC SOL DRY INJ 1FLx1GR</t>
  </si>
  <si>
    <t>NORMA EΛΛAΣ AE</t>
  </si>
  <si>
    <t>088960101</t>
  </si>
  <si>
    <t>CLOMIPHEN CITRATE TABL 24 X 50 MG</t>
  </si>
  <si>
    <t>ΑΝΦΑΡΜ EΛΛAΣ AE</t>
  </si>
  <si>
    <t>187170102</t>
  </si>
  <si>
    <t>COLISTIN DR.PD.INJ FL 1VIALx1.000.000 I.U.</t>
  </si>
  <si>
    <t>012410201</t>
  </si>
  <si>
    <t>001150501</t>
  </si>
  <si>
    <t>002330401</t>
  </si>
  <si>
    <t>EVATON-T  AMP 10ML</t>
  </si>
  <si>
    <t>222260101</t>
  </si>
  <si>
    <t>163400101</t>
  </si>
  <si>
    <t>163400301</t>
  </si>
  <si>
    <t>109880502</t>
  </si>
  <si>
    <t>012970602</t>
  </si>
  <si>
    <t>191940205</t>
  </si>
  <si>
    <t>191940201</t>
  </si>
  <si>
    <t>191940401</t>
  </si>
  <si>
    <t>191940404</t>
  </si>
  <si>
    <t>SALOSPIR E.C. TABL BT 20x100MG</t>
  </si>
  <si>
    <t>SALOSPIR E.C. TABL BT 20x160MG</t>
  </si>
  <si>
    <t>SALOSPIR E.C. TABL BT 20x325MG</t>
  </si>
  <si>
    <t>201190101</t>
  </si>
  <si>
    <t>118870202</t>
  </si>
  <si>
    <t>227440103</t>
  </si>
  <si>
    <t>227440101</t>
  </si>
  <si>
    <t>205100101</t>
  </si>
  <si>
    <t>175070101</t>
  </si>
  <si>
    <t>PYRAZINAMIDE TABL 15x500MG</t>
  </si>
  <si>
    <t>GENEPHARM AE</t>
  </si>
  <si>
    <t>210710201</t>
  </si>
  <si>
    <t>210710301</t>
  </si>
  <si>
    <t>210710401</t>
  </si>
  <si>
    <t>210710102</t>
  </si>
  <si>
    <t>042320301</t>
  </si>
  <si>
    <t>042320401</t>
  </si>
  <si>
    <t>PHARMA CHEMIE</t>
  </si>
  <si>
    <t>T.J.SMITH &amp; NEPHEW</t>
  </si>
  <si>
    <t>030440501</t>
  </si>
  <si>
    <t>173650101</t>
  </si>
  <si>
    <t>199920101</t>
  </si>
  <si>
    <t>199920201</t>
  </si>
  <si>
    <t>185270101</t>
  </si>
  <si>
    <t>188390302</t>
  </si>
  <si>
    <t>193020301</t>
  </si>
  <si>
    <t>183850301</t>
  </si>
  <si>
    <t>220330101</t>
  </si>
  <si>
    <t>103570101</t>
  </si>
  <si>
    <t>188430101</t>
  </si>
  <si>
    <t>ZIDERON AMP BT 5X75MG/2ML</t>
  </si>
  <si>
    <t>04683</t>
  </si>
  <si>
    <t>01477</t>
  </si>
  <si>
    <t>046070101</t>
  </si>
  <si>
    <t>03965</t>
  </si>
  <si>
    <t>146290101</t>
  </si>
  <si>
    <t>HEXALEN SOL 0.1% FL 200ML</t>
  </si>
  <si>
    <t>00369</t>
  </si>
  <si>
    <t>196250201</t>
  </si>
  <si>
    <t>AMPICILLIN DR.PD.INJ FL 1G KOPER</t>
  </si>
  <si>
    <t>11754</t>
  </si>
  <si>
    <t>196250202</t>
  </si>
  <si>
    <t>AMPICILLIN/COOPER DR.PD.INJ. BT 100VIALSx1GR</t>
  </si>
  <si>
    <t>53247</t>
  </si>
  <si>
    <t>196510205</t>
  </si>
  <si>
    <t>ULTRAVIST INJ SOL 62,3% (30% IODINE) 1VIALx100ML</t>
  </si>
  <si>
    <t>51794</t>
  </si>
  <si>
    <t>196510201</t>
  </si>
  <si>
    <t>ULTRAVIST INJ SOL 62,3% (30% IODINE) 1VIALx50ML</t>
  </si>
  <si>
    <t>54832</t>
  </si>
  <si>
    <t>54833</t>
  </si>
  <si>
    <t>255270201</t>
  </si>
  <si>
    <t>255270305</t>
  </si>
  <si>
    <t>036280301</t>
  </si>
  <si>
    <t>51596</t>
  </si>
  <si>
    <t>51679</t>
  </si>
  <si>
    <t>51680</t>
  </si>
  <si>
    <t>50044</t>
  </si>
  <si>
    <t>51185</t>
  </si>
  <si>
    <t>50042</t>
  </si>
  <si>
    <t>52265</t>
  </si>
  <si>
    <t>SELEXID-N INJ + SOLV FL 1 GR/15ML IM-IV</t>
  </si>
  <si>
    <t>LEO HELLAS ΕΠΕ</t>
  </si>
  <si>
    <t>50043</t>
  </si>
  <si>
    <t>CANESTEN CREAM 1% TUB 20GR</t>
  </si>
  <si>
    <t>BAYER HELLAS ΑΒΕΕ</t>
  </si>
  <si>
    <t>51528</t>
  </si>
  <si>
    <t>ΤΙΜΗ ΧΟΝΔ</t>
  </si>
  <si>
    <t>ΤΙΜΗ ΝΟΣ</t>
  </si>
  <si>
    <t>ΤΙΜΗ ΛΙΑΝ</t>
  </si>
  <si>
    <t>005</t>
  </si>
  <si>
    <t>027</t>
  </si>
  <si>
    <t>316</t>
  </si>
  <si>
    <t>034</t>
  </si>
  <si>
    <t>210</t>
  </si>
  <si>
    <t>040</t>
  </si>
  <si>
    <t>113</t>
  </si>
  <si>
    <t>214</t>
  </si>
  <si>
    <t>460</t>
  </si>
  <si>
    <t>147</t>
  </si>
  <si>
    <t>168</t>
  </si>
  <si>
    <t>079</t>
  </si>
  <si>
    <t>197</t>
  </si>
  <si>
    <t>064</t>
  </si>
  <si>
    <t>066</t>
  </si>
  <si>
    <t>350</t>
  </si>
  <si>
    <t>039</t>
  </si>
  <si>
    <t>411</t>
  </si>
  <si>
    <t>501</t>
  </si>
  <si>
    <t>061</t>
  </si>
  <si>
    <t>166</t>
  </si>
  <si>
    <t>182</t>
  </si>
  <si>
    <t>108</t>
  </si>
  <si>
    <t>190</t>
  </si>
  <si>
    <t>205</t>
  </si>
  <si>
    <t>235</t>
  </si>
  <si>
    <t>237</t>
  </si>
  <si>
    <t>239</t>
  </si>
  <si>
    <t>321</t>
  </si>
  <si>
    <t>243</t>
  </si>
  <si>
    <t>244</t>
  </si>
  <si>
    <t>250</t>
  </si>
  <si>
    <t>295</t>
  </si>
  <si>
    <t>298</t>
  </si>
  <si>
    <t>289</t>
  </si>
  <si>
    <t>319</t>
  </si>
  <si>
    <t>313</t>
  </si>
  <si>
    <t>164</t>
  </si>
  <si>
    <t>109</t>
  </si>
  <si>
    <t>323</t>
  </si>
  <si>
    <t>324</t>
  </si>
  <si>
    <t>328</t>
  </si>
  <si>
    <t>352</t>
  </si>
  <si>
    <t>508</t>
  </si>
  <si>
    <t>254</t>
  </si>
  <si>
    <t>252</t>
  </si>
  <si>
    <t>008</t>
  </si>
  <si>
    <t>011</t>
  </si>
  <si>
    <t>060</t>
  </si>
  <si>
    <t>106</t>
  </si>
  <si>
    <t>171</t>
  </si>
  <si>
    <t>207</t>
  </si>
  <si>
    <t>251</t>
  </si>
  <si>
    <t>381</t>
  </si>
  <si>
    <t>069</t>
  </si>
  <si>
    <t>430</t>
  </si>
  <si>
    <t>ΚΩΔ ΕΤ.</t>
  </si>
  <si>
    <t>ΚΩΔ. ΑΡΧΕΙΟΥ ΥΠ.ΑΝ</t>
  </si>
  <si>
    <t>55081</t>
  </si>
  <si>
    <t>260970201</t>
  </si>
  <si>
    <t>ACTRAPID INJ FL 10MLX100IU/ML</t>
  </si>
  <si>
    <t>55008</t>
  </si>
  <si>
    <t>260970302</t>
  </si>
  <si>
    <t>ACTRAPID PENFILL INJ.SOL.FL 5x3MLx100IU/ML</t>
  </si>
  <si>
    <t>53053</t>
  </si>
  <si>
    <t>225400302</t>
  </si>
  <si>
    <t>HUMALOG INJ SOL 5CARTx3MLx100IU/ML</t>
  </si>
  <si>
    <t>ΦAPMAΣEΡΒ-ΛΙΛΛΥ ΑΕΒΕ</t>
  </si>
  <si>
    <t>52849</t>
  </si>
  <si>
    <t>225400101</t>
  </si>
  <si>
    <t>HUMALOG VIALS 1X10ML (100IU/ML)</t>
  </si>
  <si>
    <t>53957</t>
  </si>
  <si>
    <t>225400701</t>
  </si>
  <si>
    <t>HUMALOG-MIX25 INJ SUSP 5CARTR.x3MLx100IU/ML</t>
  </si>
  <si>
    <t>53959</t>
  </si>
  <si>
    <t>225401101</t>
  </si>
  <si>
    <t>HUMALOG-MIX50 INJ SUSP 5CARTR.x3MLx100IU/ML</t>
  </si>
  <si>
    <t>53962</t>
  </si>
  <si>
    <t>225401501</t>
  </si>
  <si>
    <t>HUMALOG-NPL INJ SUSP 5CARTR.x3MLx100IU/ML</t>
  </si>
  <si>
    <t>51764</t>
  </si>
  <si>
    <t>189380301</t>
  </si>
  <si>
    <t>HUMULIN INJ SOL REG 100IU/ML 1VIALX10ML</t>
  </si>
  <si>
    <t>51765</t>
  </si>
  <si>
    <t>189380401</t>
  </si>
  <si>
    <t>HUMULIN INJ SUSP.N.P.H. 100IU/ML 1VIALX10ML</t>
  </si>
  <si>
    <t>51768</t>
  </si>
  <si>
    <t>189380801</t>
  </si>
  <si>
    <t>HUMULIN M 30/70 INJ SUSP 100IU/ML 1VIALX10ML</t>
  </si>
  <si>
    <t>52643</t>
  </si>
  <si>
    <t>HUMULIN M3(30/70) INJ.BT X 5 CARTR. X 3ML</t>
  </si>
  <si>
    <t>52639</t>
  </si>
  <si>
    <t>HUMULIN NPH INJ.BT X 5 CARTR X 3ML</t>
  </si>
  <si>
    <t>52640</t>
  </si>
  <si>
    <t>HUMULIN REG INJ.BT X 5 CARTR X 3ML</t>
  </si>
  <si>
    <t>55082</t>
  </si>
  <si>
    <t>260990201</t>
  </si>
  <si>
    <t>MIXTARD 30 INJ FL 10MLX100IU/ML</t>
  </si>
  <si>
    <t>55046</t>
  </si>
  <si>
    <t>260990502</t>
  </si>
  <si>
    <t>MIXTARD 30 PENFILL INJ.SOL FL 5x3MLx100IU/DOSE</t>
  </si>
  <si>
    <t>55047</t>
  </si>
  <si>
    <t>260990602</t>
  </si>
  <si>
    <t>MIXTARD 40 PENFILL INJ.SOL FL 5x3MLx100IU/DOSE</t>
  </si>
  <si>
    <t>55048</t>
  </si>
  <si>
    <t>260990702</t>
  </si>
  <si>
    <t>MIXTARD 50 PENFILL INJ.SOL FL 5x3MLx100IU/DOSE</t>
  </si>
  <si>
    <t>55055</t>
  </si>
  <si>
    <t>261010302</t>
  </si>
  <si>
    <t>PROTAPHANE  PENFILL INJ.SOL.FL 5x3MLx100IU/ML</t>
  </si>
  <si>
    <t>55084</t>
  </si>
  <si>
    <t>261010201</t>
  </si>
  <si>
    <t>PROTAPHANE INJ FL 10MLX100IU/ML</t>
  </si>
  <si>
    <t>104</t>
  </si>
  <si>
    <t>CALMODOR DISP. TABL. BT 12x250MG</t>
  </si>
  <si>
    <t xml:space="preserve">CALMODOR DISP. TABL. BT 16x500MG </t>
  </si>
  <si>
    <t xml:space="preserve">ΑΛΓΚΟΝ TABL BT 16x(400+200+50)MG   </t>
  </si>
  <si>
    <t xml:space="preserve">SPASMO APOTEL INJ SOL 3AMPx(600+20)MG/4ML    </t>
  </si>
  <si>
    <t>52453</t>
  </si>
  <si>
    <t>220430301</t>
  </si>
  <si>
    <t>REFERAN F.C. TAB 750MG/TAB BTX20</t>
  </si>
  <si>
    <t>52454</t>
  </si>
  <si>
    <t>220430201</t>
  </si>
  <si>
    <t>REFERAN GR.OR.SD 1500MG/SACHET BTX20 SACHETS</t>
  </si>
  <si>
    <t>068000101</t>
  </si>
  <si>
    <t>01418</t>
  </si>
  <si>
    <t>PROCTOSYNALAR RECT.CREAM 15 GR</t>
  </si>
  <si>
    <t>08741</t>
  </si>
  <si>
    <t>210770201</t>
  </si>
  <si>
    <t>AMBORAL SYR.30MG/SML FL X 125 ML</t>
  </si>
  <si>
    <t>DEPON MAXIMUM EFF. TAB 8x1G BTxTUBx8 TAB</t>
  </si>
  <si>
    <t>GYNO-TARDYFERON S.C.R.TABL 30x(80+0,35)MG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</si>
</sst>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"/>
    <numFmt numFmtId="181" formatCode="0.0"/>
    <numFmt numFmtId="182" formatCode="0.0%"/>
    <numFmt numFmtId="183" formatCode="0.000"/>
    <numFmt numFmtId="184" formatCode="0.0000"/>
    <numFmt numFmtId="185" formatCode="mmm\-yyyy"/>
    <numFmt numFmtId="186" formatCode="[$-408]h:mm:ss\ \π\μ/\μ\μ"/>
    <numFmt numFmtId="187" formatCode="#,##0.00\ [$€-1]"/>
    <numFmt numFmtId="188" formatCode="#,##0.0\ [$€-1]"/>
    <numFmt numFmtId="189" formatCode="#,##0\ [$€-1]"/>
  </numFmts>
  <fonts count="5">
    <font>
      <sz val="10"/>
      <name val="Arial Greek"/>
      <family val="0"/>
    </font>
    <font>
      <b/>
      <sz val="11"/>
      <name val="Arial Greek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ge.gr/up/files/Documents%20and%20Settings\u02056\&#917;&#960;&#953;&#966;&#940;&#957;&#949;&#953;&#945;%20&#949;&#961;&#947;&#945;&#963;&#943;&#945;&#962;\DELTIO_3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2002"/>
      <sheetName val="APOSYRSEIS"/>
      <sheetName val="ΝΕΑ ΑΝΤΙΓΡΑΦΑ"/>
      <sheetName val="ΝΕΑ_ΕΚΤΟΣ_ΑΝΤΙΓΡ"/>
      <sheetName val="ΕΠΕΞΕΡΓ_ΔΕΛΤΙΟΥ"/>
      <sheetName val="ΤΕΛΙΚΟ_ΔΕΛΤΙΟ"/>
      <sheetName val="ΜΕΙΩΣ_ΑΡΘΡ_442"/>
      <sheetName val="ΜΕΙΩΣ_ΛΟΓΩ_ΛΙΣΤΑΣ"/>
      <sheetName val="ΜΕΤ_ΤΙΜΩΝ_ΑΝΤΙΓ_80"/>
      <sheetName val="AITHM_ΑΥ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D22" sqref="D22"/>
    </sheetView>
  </sheetViews>
  <sheetFormatPr defaultColWidth="9.00390625" defaultRowHeight="27" customHeight="1"/>
  <cols>
    <col min="1" max="1" width="4.875" style="0" bestFit="1" customWidth="1"/>
    <col min="2" max="2" width="10.25390625" style="0" customWidth="1"/>
    <col min="3" max="3" width="12.00390625" style="0" customWidth="1"/>
    <col min="4" max="4" width="59.625" style="0" bestFit="1" customWidth="1"/>
    <col min="5" max="5" width="6.75390625" style="10" customWidth="1"/>
    <col min="6" max="6" width="32.25390625" style="7" bestFit="1" customWidth="1"/>
    <col min="7" max="7" width="10.25390625" style="1" customWidth="1"/>
    <col min="8" max="8" width="9.875" style="1" customWidth="1"/>
    <col min="9" max="9" width="10.25390625" style="1" customWidth="1"/>
    <col min="10" max="16384" width="9.125" style="1" customWidth="1"/>
  </cols>
  <sheetData>
    <row r="1" spans="1:9" ht="45">
      <c r="A1" s="11" t="s">
        <v>212</v>
      </c>
      <c r="B1" s="11" t="s">
        <v>565</v>
      </c>
      <c r="C1" s="11" t="s">
        <v>411</v>
      </c>
      <c r="D1" s="11" t="s">
        <v>213</v>
      </c>
      <c r="E1" s="11" t="s">
        <v>564</v>
      </c>
      <c r="F1" s="11" t="s">
        <v>214</v>
      </c>
      <c r="G1" s="11" t="s">
        <v>505</v>
      </c>
      <c r="H1" s="11" t="s">
        <v>506</v>
      </c>
      <c r="I1" s="11" t="s">
        <v>507</v>
      </c>
    </row>
    <row r="2" spans="1:9" ht="30" customHeight="1">
      <c r="A2" s="5">
        <v>1</v>
      </c>
      <c r="B2" s="3" t="s">
        <v>566</v>
      </c>
      <c r="C2" s="4" t="s">
        <v>567</v>
      </c>
      <c r="D2" s="2" t="s">
        <v>568</v>
      </c>
      <c r="E2" s="9" t="s">
        <v>537</v>
      </c>
      <c r="F2" s="6" t="s">
        <v>338</v>
      </c>
      <c r="G2" s="8">
        <v>10.4</v>
      </c>
      <c r="H2" s="8">
        <f aca="true" t="shared" si="0" ref="H2:H31">G2*0.87</f>
        <v>9.048</v>
      </c>
      <c r="I2" s="8">
        <f aca="true" t="shared" si="1" ref="I2:I31">G2*1.4715</f>
        <v>15.303600000000001</v>
      </c>
    </row>
    <row r="3" spans="1:9" ht="30" customHeight="1">
      <c r="A3" s="5">
        <v>2</v>
      </c>
      <c r="B3" s="3" t="s">
        <v>569</v>
      </c>
      <c r="C3" s="4" t="s">
        <v>570</v>
      </c>
      <c r="D3" s="2" t="s">
        <v>571</v>
      </c>
      <c r="E3" s="9" t="s">
        <v>537</v>
      </c>
      <c r="F3" s="6" t="s">
        <v>338</v>
      </c>
      <c r="G3" s="8">
        <v>22.91</v>
      </c>
      <c r="H3" s="8">
        <f t="shared" si="0"/>
        <v>19.9317</v>
      </c>
      <c r="I3" s="8">
        <f t="shared" si="1"/>
        <v>33.712065</v>
      </c>
    </row>
    <row r="4" spans="1:9" ht="30" customHeight="1">
      <c r="A4" s="5">
        <v>3</v>
      </c>
      <c r="B4" s="3" t="s">
        <v>339</v>
      </c>
      <c r="C4" s="4" t="s">
        <v>412</v>
      </c>
      <c r="D4" s="2" t="s">
        <v>364</v>
      </c>
      <c r="E4" s="9" t="s">
        <v>525</v>
      </c>
      <c r="F4" s="6" t="s">
        <v>235</v>
      </c>
      <c r="G4" s="8">
        <v>2.2625</v>
      </c>
      <c r="H4" s="8">
        <f t="shared" si="0"/>
        <v>1.9683750000000002</v>
      </c>
      <c r="I4" s="8">
        <f t="shared" si="1"/>
        <v>3.32926875</v>
      </c>
    </row>
    <row r="5" spans="1:9" ht="30" customHeight="1">
      <c r="A5" s="5">
        <v>4</v>
      </c>
      <c r="B5" s="3" t="s">
        <v>87</v>
      </c>
      <c r="C5" s="4" t="s">
        <v>88</v>
      </c>
      <c r="D5" s="2" t="s">
        <v>89</v>
      </c>
      <c r="E5" s="9" t="s">
        <v>555</v>
      </c>
      <c r="F5" s="6" t="s">
        <v>422</v>
      </c>
      <c r="G5" s="8">
        <v>1.005</v>
      </c>
      <c r="H5" s="8">
        <f t="shared" si="0"/>
        <v>0.8743499999999998</v>
      </c>
      <c r="I5" s="8">
        <f t="shared" si="1"/>
        <v>1.4788575</v>
      </c>
    </row>
    <row r="6" spans="1:9" ht="30" customHeight="1">
      <c r="A6" s="5">
        <v>5</v>
      </c>
      <c r="B6" s="3" t="s">
        <v>90</v>
      </c>
      <c r="C6" s="4" t="s">
        <v>91</v>
      </c>
      <c r="D6" s="2" t="s">
        <v>92</v>
      </c>
      <c r="E6" s="9" t="s">
        <v>513</v>
      </c>
      <c r="F6" s="6" t="s">
        <v>369</v>
      </c>
      <c r="G6" s="8">
        <v>3.136</v>
      </c>
      <c r="H6" s="8">
        <f t="shared" si="0"/>
        <v>2.72832</v>
      </c>
      <c r="I6" s="8">
        <f t="shared" si="1"/>
        <v>4.614624</v>
      </c>
    </row>
    <row r="7" spans="1:9" ht="30" customHeight="1">
      <c r="A7" s="5">
        <v>6</v>
      </c>
      <c r="B7" s="3" t="s">
        <v>475</v>
      </c>
      <c r="C7" s="4" t="s">
        <v>476</v>
      </c>
      <c r="D7" s="2" t="s">
        <v>477</v>
      </c>
      <c r="E7" s="9" t="s">
        <v>528</v>
      </c>
      <c r="F7" s="6" t="s">
        <v>296</v>
      </c>
      <c r="G7" s="8">
        <v>0.67</v>
      </c>
      <c r="H7" s="8">
        <f t="shared" si="0"/>
        <v>0.5829000000000001</v>
      </c>
      <c r="I7" s="8">
        <f t="shared" si="1"/>
        <v>0.985905</v>
      </c>
    </row>
    <row r="8" spans="1:9" ht="30" customHeight="1">
      <c r="A8" s="5">
        <v>7</v>
      </c>
      <c r="B8" s="3" t="s">
        <v>478</v>
      </c>
      <c r="C8" s="4" t="s">
        <v>479</v>
      </c>
      <c r="D8" s="2" t="s">
        <v>480</v>
      </c>
      <c r="E8" s="9" t="s">
        <v>528</v>
      </c>
      <c r="F8" s="6" t="s">
        <v>296</v>
      </c>
      <c r="G8" s="8">
        <v>67.2</v>
      </c>
      <c r="H8" s="8">
        <f t="shared" si="0"/>
        <v>58.464</v>
      </c>
      <c r="I8" s="8">
        <f t="shared" si="1"/>
        <v>98.88480000000001</v>
      </c>
    </row>
    <row r="9" spans="1:9" ht="30" customHeight="1">
      <c r="A9" s="5">
        <v>8</v>
      </c>
      <c r="B9" s="3" t="s">
        <v>142</v>
      </c>
      <c r="C9" s="4" t="s">
        <v>143</v>
      </c>
      <c r="D9" s="2" t="s">
        <v>144</v>
      </c>
      <c r="E9" s="9" t="s">
        <v>553</v>
      </c>
      <c r="F9" s="6" t="s">
        <v>233</v>
      </c>
      <c r="G9" s="8">
        <v>0.45</v>
      </c>
      <c r="H9" s="8">
        <f t="shared" si="0"/>
        <v>0.3915</v>
      </c>
      <c r="I9" s="8">
        <f t="shared" si="1"/>
        <v>0.6621750000000001</v>
      </c>
    </row>
    <row r="10" spans="1:9" ht="30" customHeight="1">
      <c r="A10" s="5">
        <v>9</v>
      </c>
      <c r="B10" s="3" t="s">
        <v>151</v>
      </c>
      <c r="C10" s="4" t="s">
        <v>152</v>
      </c>
      <c r="D10" s="2" t="s">
        <v>153</v>
      </c>
      <c r="E10" s="9" t="s">
        <v>553</v>
      </c>
      <c r="F10" s="6" t="s">
        <v>233</v>
      </c>
      <c r="G10" s="8">
        <v>1.1375</v>
      </c>
      <c r="H10" s="8">
        <f t="shared" si="0"/>
        <v>0.989625</v>
      </c>
      <c r="I10" s="8">
        <f t="shared" si="1"/>
        <v>1.6738312499999999</v>
      </c>
    </row>
    <row r="11" spans="1:9" ht="30" customHeight="1">
      <c r="A11" s="5">
        <v>10</v>
      </c>
      <c r="B11" s="3" t="s">
        <v>145</v>
      </c>
      <c r="C11" s="4" t="s">
        <v>146</v>
      </c>
      <c r="D11" s="2" t="s">
        <v>147</v>
      </c>
      <c r="E11" s="9" t="s">
        <v>553</v>
      </c>
      <c r="F11" s="6" t="s">
        <v>233</v>
      </c>
      <c r="G11" s="8">
        <v>1.0875</v>
      </c>
      <c r="H11" s="8">
        <f t="shared" si="0"/>
        <v>0.9461249999999999</v>
      </c>
      <c r="I11" s="8">
        <f t="shared" si="1"/>
        <v>1.60025625</v>
      </c>
    </row>
    <row r="12" spans="1:9" ht="30" customHeight="1">
      <c r="A12" s="5">
        <v>11</v>
      </c>
      <c r="B12" s="3" t="s">
        <v>148</v>
      </c>
      <c r="C12" s="4" t="s">
        <v>149</v>
      </c>
      <c r="D12" s="2" t="s">
        <v>150</v>
      </c>
      <c r="E12" s="9" t="s">
        <v>553</v>
      </c>
      <c r="F12" s="6" t="s">
        <v>233</v>
      </c>
      <c r="G12" s="8">
        <v>0.9375</v>
      </c>
      <c r="H12" s="8">
        <f t="shared" si="0"/>
        <v>0.815625</v>
      </c>
      <c r="I12" s="8">
        <f t="shared" si="1"/>
        <v>1.37953125</v>
      </c>
    </row>
    <row r="13" spans="1:9" ht="30" customHeight="1">
      <c r="A13" s="5">
        <v>12</v>
      </c>
      <c r="B13" s="3" t="s">
        <v>103</v>
      </c>
      <c r="C13" s="4" t="s">
        <v>104</v>
      </c>
      <c r="D13" s="2" t="s">
        <v>105</v>
      </c>
      <c r="E13" s="9" t="s">
        <v>509</v>
      </c>
      <c r="F13" s="6" t="s">
        <v>178</v>
      </c>
      <c r="G13" s="8">
        <v>94.95</v>
      </c>
      <c r="H13" s="8">
        <f t="shared" si="0"/>
        <v>82.6065</v>
      </c>
      <c r="I13" s="8">
        <f t="shared" si="1"/>
        <v>139.718925</v>
      </c>
    </row>
    <row r="14" spans="1:9" ht="30" customHeight="1">
      <c r="A14" s="5">
        <v>13</v>
      </c>
      <c r="B14" s="3" t="s">
        <v>42</v>
      </c>
      <c r="C14" s="4" t="s">
        <v>43</v>
      </c>
      <c r="D14" s="2" t="s">
        <v>44</v>
      </c>
      <c r="E14" s="9" t="s">
        <v>512</v>
      </c>
      <c r="F14" s="6" t="s">
        <v>503</v>
      </c>
      <c r="G14" s="8">
        <v>0.79</v>
      </c>
      <c r="H14" s="8">
        <f t="shared" si="0"/>
        <v>0.6873</v>
      </c>
      <c r="I14" s="8">
        <f t="shared" si="1"/>
        <v>1.162485</v>
      </c>
    </row>
    <row r="15" spans="1:9" ht="30" customHeight="1">
      <c r="A15" s="5">
        <v>14</v>
      </c>
      <c r="B15" s="3" t="s">
        <v>45</v>
      </c>
      <c r="C15" s="4" t="s">
        <v>46</v>
      </c>
      <c r="D15" s="2" t="s">
        <v>47</v>
      </c>
      <c r="E15" s="9" t="s">
        <v>512</v>
      </c>
      <c r="F15" s="6" t="s">
        <v>503</v>
      </c>
      <c r="G15" s="8">
        <v>0.45</v>
      </c>
      <c r="H15" s="8">
        <f t="shared" si="0"/>
        <v>0.3915</v>
      </c>
      <c r="I15" s="8">
        <f t="shared" si="1"/>
        <v>0.6621750000000001</v>
      </c>
    </row>
    <row r="16" spans="1:9" ht="30" customHeight="1">
      <c r="A16" s="5">
        <v>15</v>
      </c>
      <c r="B16" s="3" t="s">
        <v>2</v>
      </c>
      <c r="C16" s="4" t="s">
        <v>14</v>
      </c>
      <c r="D16" s="2" t="s">
        <v>1</v>
      </c>
      <c r="E16" s="9" t="s">
        <v>512</v>
      </c>
      <c r="F16" s="6" t="s">
        <v>503</v>
      </c>
      <c r="G16" s="8">
        <v>0.35</v>
      </c>
      <c r="H16" s="8">
        <f t="shared" si="0"/>
        <v>0.3045</v>
      </c>
      <c r="I16" s="8">
        <f t="shared" si="1"/>
        <v>0.515025</v>
      </c>
    </row>
    <row r="17" spans="1:9" ht="30" customHeight="1">
      <c r="A17" s="5">
        <v>16</v>
      </c>
      <c r="B17" s="3" t="s">
        <v>48</v>
      </c>
      <c r="C17" s="4" t="s">
        <v>49</v>
      </c>
      <c r="D17" s="2" t="s">
        <v>50</v>
      </c>
      <c r="E17" s="9" t="s">
        <v>512</v>
      </c>
      <c r="F17" s="6" t="s">
        <v>503</v>
      </c>
      <c r="G17" s="8">
        <v>0.84</v>
      </c>
      <c r="H17" s="8">
        <f t="shared" si="0"/>
        <v>0.7308</v>
      </c>
      <c r="I17" s="8">
        <f t="shared" si="1"/>
        <v>1.23606</v>
      </c>
    </row>
    <row r="18" spans="1:9" ht="30" customHeight="1">
      <c r="A18" s="5">
        <v>17</v>
      </c>
      <c r="B18" s="3" t="s">
        <v>51</v>
      </c>
      <c r="C18" s="4" t="s">
        <v>52</v>
      </c>
      <c r="D18" s="2" t="s">
        <v>53</v>
      </c>
      <c r="E18" s="9" t="s">
        <v>512</v>
      </c>
      <c r="F18" s="6" t="s">
        <v>503</v>
      </c>
      <c r="G18" s="8">
        <v>0.9125</v>
      </c>
      <c r="H18" s="8">
        <f t="shared" si="0"/>
        <v>0.793875</v>
      </c>
      <c r="I18" s="8">
        <f t="shared" si="1"/>
        <v>1.34274375</v>
      </c>
    </row>
    <row r="19" spans="1:9" ht="30" customHeight="1">
      <c r="A19" s="5">
        <v>18</v>
      </c>
      <c r="B19" s="3" t="s">
        <v>391</v>
      </c>
      <c r="C19" s="4" t="s">
        <v>392</v>
      </c>
      <c r="D19" s="2" t="s">
        <v>393</v>
      </c>
      <c r="E19" s="9" t="s">
        <v>557</v>
      </c>
      <c r="F19" s="6" t="s">
        <v>390</v>
      </c>
      <c r="G19" s="8">
        <v>1.02</v>
      </c>
      <c r="H19" s="8">
        <f t="shared" si="0"/>
        <v>0.8874</v>
      </c>
      <c r="I19" s="8">
        <f t="shared" si="1"/>
        <v>1.50093</v>
      </c>
    </row>
    <row r="20" spans="1:9" ht="30" customHeight="1">
      <c r="A20" s="5">
        <v>19</v>
      </c>
      <c r="B20" s="3" t="s">
        <v>232</v>
      </c>
      <c r="C20" s="4" t="s">
        <v>413</v>
      </c>
      <c r="D20" s="2" t="s">
        <v>234</v>
      </c>
      <c r="E20" s="9" t="s">
        <v>529</v>
      </c>
      <c r="F20" s="6" t="s">
        <v>215</v>
      </c>
      <c r="G20" s="8">
        <v>1.02</v>
      </c>
      <c r="H20" s="8">
        <f t="shared" si="0"/>
        <v>0.8874</v>
      </c>
      <c r="I20" s="8">
        <f t="shared" si="1"/>
        <v>1.50093</v>
      </c>
    </row>
    <row r="21" spans="1:9" ht="30" customHeight="1">
      <c r="A21" s="5">
        <v>20</v>
      </c>
      <c r="B21" s="3" t="s">
        <v>409</v>
      </c>
      <c r="C21" s="4" t="s">
        <v>414</v>
      </c>
      <c r="D21" s="2" t="s">
        <v>415</v>
      </c>
      <c r="E21" s="9" t="s">
        <v>514</v>
      </c>
      <c r="F21" s="6" t="s">
        <v>416</v>
      </c>
      <c r="G21" s="8">
        <v>1.275</v>
      </c>
      <c r="H21" s="8">
        <f t="shared" si="0"/>
        <v>1.1092499999999998</v>
      </c>
      <c r="I21" s="8">
        <f t="shared" si="1"/>
        <v>1.8761625</v>
      </c>
    </row>
    <row r="22" spans="1:9" ht="30" customHeight="1">
      <c r="A22" s="5">
        <v>21</v>
      </c>
      <c r="B22" s="3" t="s">
        <v>396</v>
      </c>
      <c r="C22" s="4" t="s">
        <v>397</v>
      </c>
      <c r="D22" s="2" t="s">
        <v>398</v>
      </c>
      <c r="E22" s="9" t="s">
        <v>513</v>
      </c>
      <c r="F22" s="6" t="s">
        <v>369</v>
      </c>
      <c r="G22" s="8">
        <v>2.055</v>
      </c>
      <c r="H22" s="8">
        <f t="shared" si="0"/>
        <v>1.7878500000000002</v>
      </c>
      <c r="I22" s="8">
        <f t="shared" si="1"/>
        <v>3.0239325000000004</v>
      </c>
    </row>
    <row r="23" spans="1:9" ht="30" customHeight="1">
      <c r="A23" s="5">
        <v>22</v>
      </c>
      <c r="B23" s="3" t="s">
        <v>493</v>
      </c>
      <c r="C23" s="4" t="s">
        <v>165</v>
      </c>
      <c r="D23" s="2" t="s">
        <v>166</v>
      </c>
      <c r="E23" s="9" t="s">
        <v>521</v>
      </c>
      <c r="F23" s="6" t="s">
        <v>367</v>
      </c>
      <c r="G23" s="8">
        <v>15.12</v>
      </c>
      <c r="H23" s="8">
        <f t="shared" si="0"/>
        <v>13.154399999999999</v>
      </c>
      <c r="I23" s="8">
        <f t="shared" si="1"/>
        <v>22.24908</v>
      </c>
    </row>
    <row r="24" spans="1:9" ht="30" customHeight="1">
      <c r="A24" s="5">
        <v>23</v>
      </c>
      <c r="B24" s="3" t="s">
        <v>494</v>
      </c>
      <c r="C24" s="4" t="s">
        <v>167</v>
      </c>
      <c r="D24" s="2" t="s">
        <v>168</v>
      </c>
      <c r="E24" s="9" t="s">
        <v>521</v>
      </c>
      <c r="F24" s="6" t="s">
        <v>367</v>
      </c>
      <c r="G24" s="8">
        <v>10.16</v>
      </c>
      <c r="H24" s="8">
        <f t="shared" si="0"/>
        <v>8.8392</v>
      </c>
      <c r="I24" s="8">
        <f t="shared" si="1"/>
        <v>14.95044</v>
      </c>
    </row>
    <row r="25" spans="1:9" ht="30" customHeight="1">
      <c r="A25" s="5">
        <v>24</v>
      </c>
      <c r="B25" s="3" t="s">
        <v>154</v>
      </c>
      <c r="C25" s="4" t="s">
        <v>155</v>
      </c>
      <c r="D25" s="2" t="s">
        <v>156</v>
      </c>
      <c r="E25" s="9" t="s">
        <v>532</v>
      </c>
      <c r="F25" s="6" t="s">
        <v>157</v>
      </c>
      <c r="G25" s="8">
        <v>1.0875</v>
      </c>
      <c r="H25" s="8">
        <f t="shared" si="0"/>
        <v>0.9461249999999999</v>
      </c>
      <c r="I25" s="8">
        <f t="shared" si="1"/>
        <v>1.60025625</v>
      </c>
    </row>
    <row r="26" spans="1:9" ht="30" customHeight="1">
      <c r="A26" s="5">
        <v>25</v>
      </c>
      <c r="B26" s="3" t="s">
        <v>487</v>
      </c>
      <c r="C26" s="4" t="s">
        <v>489</v>
      </c>
      <c r="D26" s="2" t="s">
        <v>622</v>
      </c>
      <c r="E26" s="9" t="s">
        <v>556</v>
      </c>
      <c r="F26" s="6" t="s">
        <v>370</v>
      </c>
      <c r="G26" s="8">
        <v>0.8125</v>
      </c>
      <c r="H26" s="8">
        <f t="shared" si="0"/>
        <v>0.706875</v>
      </c>
      <c r="I26" s="8">
        <f t="shared" si="1"/>
        <v>1.19559375</v>
      </c>
    </row>
    <row r="27" spans="1:9" ht="30" customHeight="1">
      <c r="A27" s="5">
        <v>26</v>
      </c>
      <c r="B27" s="3" t="s">
        <v>488</v>
      </c>
      <c r="C27" s="4" t="s">
        <v>490</v>
      </c>
      <c r="D27" s="2" t="s">
        <v>623</v>
      </c>
      <c r="E27" s="9" t="s">
        <v>556</v>
      </c>
      <c r="F27" s="6" t="s">
        <v>370</v>
      </c>
      <c r="G27" s="8">
        <v>1.325</v>
      </c>
      <c r="H27" s="8">
        <f t="shared" si="0"/>
        <v>1.15275</v>
      </c>
      <c r="I27" s="8">
        <f t="shared" si="1"/>
        <v>1.9497375</v>
      </c>
    </row>
    <row r="28" spans="1:9" ht="30" customHeight="1">
      <c r="A28" s="5">
        <v>27</v>
      </c>
      <c r="B28" s="3" t="s">
        <v>501</v>
      </c>
      <c r="C28" s="4">
        <v>112200401</v>
      </c>
      <c r="D28" s="2" t="s">
        <v>502</v>
      </c>
      <c r="E28" s="9" t="s">
        <v>512</v>
      </c>
      <c r="F28" s="6" t="s">
        <v>503</v>
      </c>
      <c r="G28" s="8">
        <v>1.6</v>
      </c>
      <c r="H28" s="8">
        <f t="shared" si="0"/>
        <v>1.3920000000000001</v>
      </c>
      <c r="I28" s="8">
        <f t="shared" si="1"/>
        <v>2.3544</v>
      </c>
    </row>
    <row r="29" spans="1:9" ht="30" customHeight="1">
      <c r="A29" s="5">
        <v>28</v>
      </c>
      <c r="B29" s="3" t="s">
        <v>495</v>
      </c>
      <c r="C29" s="4" t="s">
        <v>169</v>
      </c>
      <c r="D29" s="2" t="s">
        <v>170</v>
      </c>
      <c r="E29" s="9" t="s">
        <v>512</v>
      </c>
      <c r="F29" s="6" t="s">
        <v>503</v>
      </c>
      <c r="G29" s="8">
        <v>1.815</v>
      </c>
      <c r="H29" s="8">
        <f t="shared" si="0"/>
        <v>1.5790499999999998</v>
      </c>
      <c r="I29" s="8">
        <f t="shared" si="1"/>
        <v>2.6707725</v>
      </c>
    </row>
    <row r="30" spans="1:9" ht="30" customHeight="1">
      <c r="A30" s="5">
        <v>29</v>
      </c>
      <c r="B30" s="3" t="s">
        <v>504</v>
      </c>
      <c r="C30" s="4">
        <v>112200501</v>
      </c>
      <c r="D30" s="2" t="s">
        <v>0</v>
      </c>
      <c r="E30" s="9" t="s">
        <v>512</v>
      </c>
      <c r="F30" s="6" t="s">
        <v>503</v>
      </c>
      <c r="G30" s="8">
        <v>2.445</v>
      </c>
      <c r="H30" s="8">
        <f t="shared" si="0"/>
        <v>2.12715</v>
      </c>
      <c r="I30" s="8">
        <f t="shared" si="1"/>
        <v>3.5978174999999997</v>
      </c>
    </row>
    <row r="31" spans="1:9" ht="30" customHeight="1">
      <c r="A31" s="5">
        <v>30</v>
      </c>
      <c r="B31" s="3" t="s">
        <v>496</v>
      </c>
      <c r="C31" s="4" t="s">
        <v>171</v>
      </c>
      <c r="D31" s="2" t="s">
        <v>172</v>
      </c>
      <c r="E31" s="9" t="s">
        <v>512</v>
      </c>
      <c r="F31" s="6" t="s">
        <v>503</v>
      </c>
      <c r="G31" s="8">
        <v>2.42</v>
      </c>
      <c r="H31" s="8">
        <f t="shared" si="0"/>
        <v>2.1054</v>
      </c>
      <c r="I31" s="8">
        <f t="shared" si="1"/>
        <v>3.56103</v>
      </c>
    </row>
    <row r="32" spans="1:9" ht="30" customHeight="1">
      <c r="A32" s="5">
        <v>31</v>
      </c>
      <c r="B32" s="3" t="s">
        <v>497</v>
      </c>
      <c r="C32" s="4" t="s">
        <v>173</v>
      </c>
      <c r="D32" s="2" t="s">
        <v>174</v>
      </c>
      <c r="E32" s="9" t="s">
        <v>512</v>
      </c>
      <c r="F32" s="6" t="s">
        <v>503</v>
      </c>
      <c r="G32" s="8">
        <v>2.28</v>
      </c>
      <c r="H32" s="8">
        <f aca="true" t="shared" si="2" ref="H32:H61">G32*0.87</f>
        <v>1.9835999999999998</v>
      </c>
      <c r="I32" s="8">
        <f aca="true" t="shared" si="3" ref="I32:I61">G32*1.4715</f>
        <v>3.3550199999999997</v>
      </c>
    </row>
    <row r="33" spans="1:9" ht="30" customHeight="1">
      <c r="A33" s="5">
        <v>32</v>
      </c>
      <c r="B33" s="3" t="s">
        <v>33</v>
      </c>
      <c r="C33" s="4" t="s">
        <v>34</v>
      </c>
      <c r="D33" s="2" t="s">
        <v>35</v>
      </c>
      <c r="E33" s="9" t="s">
        <v>534</v>
      </c>
      <c r="F33" s="6" t="s">
        <v>344</v>
      </c>
      <c r="G33" s="8">
        <v>0.84</v>
      </c>
      <c r="H33" s="8">
        <f t="shared" si="2"/>
        <v>0.7308</v>
      </c>
      <c r="I33" s="8">
        <f t="shared" si="3"/>
        <v>1.23606</v>
      </c>
    </row>
    <row r="34" spans="1:9" ht="30" customHeight="1">
      <c r="A34" s="5">
        <v>33</v>
      </c>
      <c r="B34" s="3" t="s">
        <v>240</v>
      </c>
      <c r="C34" s="4" t="s">
        <v>241</v>
      </c>
      <c r="D34" s="2" t="s">
        <v>242</v>
      </c>
      <c r="E34" s="9" t="s">
        <v>546</v>
      </c>
      <c r="F34" s="6" t="s">
        <v>239</v>
      </c>
      <c r="G34" s="8">
        <v>1.708</v>
      </c>
      <c r="H34" s="8">
        <f t="shared" si="2"/>
        <v>1.48596</v>
      </c>
      <c r="I34" s="8">
        <f t="shared" si="3"/>
        <v>2.513322</v>
      </c>
    </row>
    <row r="35" spans="1:9" ht="30" customHeight="1">
      <c r="A35" s="5">
        <v>34</v>
      </c>
      <c r="B35" s="3" t="s">
        <v>404</v>
      </c>
      <c r="C35" s="4" t="s">
        <v>417</v>
      </c>
      <c r="D35" s="2" t="s">
        <v>418</v>
      </c>
      <c r="E35" s="9" t="s">
        <v>535</v>
      </c>
      <c r="F35" s="6" t="s">
        <v>419</v>
      </c>
      <c r="G35" s="8">
        <v>1.845</v>
      </c>
      <c r="H35" s="8">
        <f t="shared" si="2"/>
        <v>1.60515</v>
      </c>
      <c r="I35" s="8">
        <f t="shared" si="3"/>
        <v>2.7149175</v>
      </c>
    </row>
    <row r="36" spans="1:9" ht="30" customHeight="1">
      <c r="A36" s="5">
        <v>35</v>
      </c>
      <c r="B36" s="3" t="s">
        <v>408</v>
      </c>
      <c r="C36" s="4" t="s">
        <v>420</v>
      </c>
      <c r="D36" s="2" t="s">
        <v>421</v>
      </c>
      <c r="E36" s="9" t="s">
        <v>555</v>
      </c>
      <c r="F36" s="6" t="s">
        <v>422</v>
      </c>
      <c r="G36" s="8">
        <v>1.38</v>
      </c>
      <c r="H36" s="8">
        <f t="shared" si="2"/>
        <v>1.2006</v>
      </c>
      <c r="I36" s="8">
        <f t="shared" si="3"/>
        <v>2.0306699999999998</v>
      </c>
    </row>
    <row r="37" spans="1:9" ht="30" customHeight="1">
      <c r="A37" s="5">
        <v>36</v>
      </c>
      <c r="B37" s="3" t="s">
        <v>120</v>
      </c>
      <c r="C37" s="4" t="s">
        <v>121</v>
      </c>
      <c r="D37" s="2" t="s">
        <v>122</v>
      </c>
      <c r="E37" s="9" t="s">
        <v>531</v>
      </c>
      <c r="F37" s="6" t="s">
        <v>123</v>
      </c>
      <c r="G37" s="8">
        <v>3.97</v>
      </c>
      <c r="H37" s="8">
        <f t="shared" si="2"/>
        <v>3.4539</v>
      </c>
      <c r="I37" s="8">
        <f t="shared" si="3"/>
        <v>5.841855000000001</v>
      </c>
    </row>
    <row r="38" spans="1:9" ht="30" customHeight="1">
      <c r="A38" s="5">
        <v>37</v>
      </c>
      <c r="B38" s="3" t="s">
        <v>124</v>
      </c>
      <c r="C38" s="4" t="s">
        <v>125</v>
      </c>
      <c r="D38" s="2" t="s">
        <v>126</v>
      </c>
      <c r="E38" s="9" t="s">
        <v>531</v>
      </c>
      <c r="F38" s="6" t="s">
        <v>123</v>
      </c>
      <c r="G38" s="8">
        <v>2.04</v>
      </c>
      <c r="H38" s="8">
        <f t="shared" si="2"/>
        <v>1.7748</v>
      </c>
      <c r="I38" s="8">
        <f t="shared" si="3"/>
        <v>3.00186</v>
      </c>
    </row>
    <row r="39" spans="1:9" ht="30" customHeight="1">
      <c r="A39" s="5">
        <v>38</v>
      </c>
      <c r="B39" s="3" t="s">
        <v>403</v>
      </c>
      <c r="C39" s="4" t="s">
        <v>423</v>
      </c>
      <c r="D39" s="2" t="s">
        <v>424</v>
      </c>
      <c r="E39" s="9" t="s">
        <v>535</v>
      </c>
      <c r="F39" s="6" t="s">
        <v>419</v>
      </c>
      <c r="G39" s="8">
        <v>1.53</v>
      </c>
      <c r="H39" s="8">
        <f t="shared" si="2"/>
        <v>1.3311</v>
      </c>
      <c r="I39" s="8">
        <f t="shared" si="3"/>
        <v>2.251395</v>
      </c>
    </row>
    <row r="40" spans="1:9" ht="30" customHeight="1">
      <c r="A40" s="5">
        <v>39</v>
      </c>
      <c r="B40" s="3" t="s">
        <v>349</v>
      </c>
      <c r="C40" s="4" t="s">
        <v>425</v>
      </c>
      <c r="D40" s="2" t="s">
        <v>355</v>
      </c>
      <c r="E40" s="9" t="s">
        <v>560</v>
      </c>
      <c r="F40" s="6" t="s">
        <v>354</v>
      </c>
      <c r="G40" s="8">
        <v>1.605</v>
      </c>
      <c r="H40" s="8">
        <f t="shared" si="2"/>
        <v>1.39635</v>
      </c>
      <c r="I40" s="8">
        <f t="shared" si="3"/>
        <v>2.3617575</v>
      </c>
    </row>
    <row r="41" spans="1:9" ht="30" customHeight="1">
      <c r="A41" s="5">
        <v>40</v>
      </c>
      <c r="B41" s="3" t="s">
        <v>3</v>
      </c>
      <c r="C41" s="4" t="s">
        <v>13</v>
      </c>
      <c r="D41" s="2" t="s">
        <v>15</v>
      </c>
      <c r="E41" s="9" t="s">
        <v>516</v>
      </c>
      <c r="F41" s="6" t="s">
        <v>379</v>
      </c>
      <c r="G41" s="8">
        <v>0.9</v>
      </c>
      <c r="H41" s="8">
        <f t="shared" si="2"/>
        <v>0.783</v>
      </c>
      <c r="I41" s="8">
        <f t="shared" si="3"/>
        <v>1.3243500000000001</v>
      </c>
    </row>
    <row r="42" spans="1:9" ht="30" customHeight="1">
      <c r="A42" s="5">
        <v>41</v>
      </c>
      <c r="B42" s="3" t="s">
        <v>6</v>
      </c>
      <c r="C42" s="4" t="s">
        <v>18</v>
      </c>
      <c r="D42" s="2" t="s">
        <v>19</v>
      </c>
      <c r="E42" s="9" t="s">
        <v>516</v>
      </c>
      <c r="F42" s="6" t="s">
        <v>379</v>
      </c>
      <c r="G42" s="8">
        <v>0.85</v>
      </c>
      <c r="H42" s="8">
        <f t="shared" si="2"/>
        <v>0.7394999999999999</v>
      </c>
      <c r="I42" s="8">
        <f t="shared" si="3"/>
        <v>1.250775</v>
      </c>
    </row>
    <row r="43" spans="1:9" ht="30" customHeight="1">
      <c r="A43" s="5">
        <v>42</v>
      </c>
      <c r="B43" s="3" t="s">
        <v>4</v>
      </c>
      <c r="C43" s="4" t="s">
        <v>16</v>
      </c>
      <c r="D43" s="2" t="s">
        <v>17</v>
      </c>
      <c r="E43" s="9" t="s">
        <v>516</v>
      </c>
      <c r="F43" s="6" t="s">
        <v>379</v>
      </c>
      <c r="G43" s="8">
        <v>0.4125</v>
      </c>
      <c r="H43" s="8">
        <f t="shared" si="2"/>
        <v>0.358875</v>
      </c>
      <c r="I43" s="8">
        <f t="shared" si="3"/>
        <v>0.60699375</v>
      </c>
    </row>
    <row r="44" spans="1:9" ht="30" customHeight="1">
      <c r="A44" s="5">
        <v>43</v>
      </c>
      <c r="B44" s="3" t="s">
        <v>5</v>
      </c>
      <c r="C44" s="4">
        <v>23280802</v>
      </c>
      <c r="D44" s="2" t="s">
        <v>638</v>
      </c>
      <c r="E44" s="9" t="s">
        <v>516</v>
      </c>
      <c r="F44" s="6" t="s">
        <v>379</v>
      </c>
      <c r="G44" s="8">
        <v>0.9625</v>
      </c>
      <c r="H44" s="8">
        <f t="shared" si="2"/>
        <v>0.837375</v>
      </c>
      <c r="I44" s="8">
        <f t="shared" si="3"/>
        <v>1.41631875</v>
      </c>
    </row>
    <row r="45" spans="1:9" ht="30" customHeight="1">
      <c r="A45" s="5">
        <v>44</v>
      </c>
      <c r="B45" s="3" t="s">
        <v>11</v>
      </c>
      <c r="C45" s="4" t="s">
        <v>29</v>
      </c>
      <c r="D45" s="2" t="s">
        <v>31</v>
      </c>
      <c r="E45" s="9" t="s">
        <v>516</v>
      </c>
      <c r="F45" s="6" t="s">
        <v>379</v>
      </c>
      <c r="G45" s="8">
        <v>0.5375</v>
      </c>
      <c r="H45" s="8">
        <f t="shared" si="2"/>
        <v>0.46762499999999996</v>
      </c>
      <c r="I45" s="8">
        <f t="shared" si="3"/>
        <v>0.79093125</v>
      </c>
    </row>
    <row r="46" spans="1:9" ht="30" customHeight="1">
      <c r="A46" s="5">
        <v>45</v>
      </c>
      <c r="B46" s="3" t="s">
        <v>12</v>
      </c>
      <c r="C46" s="4" t="s">
        <v>30</v>
      </c>
      <c r="D46" s="2" t="s">
        <v>32</v>
      </c>
      <c r="E46" s="9" t="s">
        <v>516</v>
      </c>
      <c r="F46" s="6" t="s">
        <v>379</v>
      </c>
      <c r="G46" s="8">
        <v>0.6375</v>
      </c>
      <c r="H46" s="8">
        <f t="shared" si="2"/>
        <v>0.5546249999999999</v>
      </c>
      <c r="I46" s="8">
        <f t="shared" si="3"/>
        <v>0.93808125</v>
      </c>
    </row>
    <row r="47" spans="1:9" ht="30" customHeight="1">
      <c r="A47" s="5">
        <v>46</v>
      </c>
      <c r="B47" s="3" t="s">
        <v>9</v>
      </c>
      <c r="C47" s="4" t="s">
        <v>24</v>
      </c>
      <c r="D47" s="2" t="s">
        <v>26</v>
      </c>
      <c r="E47" s="9" t="s">
        <v>516</v>
      </c>
      <c r="F47" s="6" t="s">
        <v>379</v>
      </c>
      <c r="G47" s="8">
        <v>1.075</v>
      </c>
      <c r="H47" s="8">
        <f t="shared" si="2"/>
        <v>0.9352499999999999</v>
      </c>
      <c r="I47" s="8">
        <f t="shared" si="3"/>
        <v>1.5818625</v>
      </c>
    </row>
    <row r="48" spans="1:9" ht="30" customHeight="1">
      <c r="A48" s="5">
        <v>47</v>
      </c>
      <c r="B48" s="3" t="s">
        <v>10</v>
      </c>
      <c r="C48" s="4" t="s">
        <v>28</v>
      </c>
      <c r="D48" s="2" t="s">
        <v>27</v>
      </c>
      <c r="E48" s="9" t="s">
        <v>516</v>
      </c>
      <c r="F48" s="6" t="s">
        <v>379</v>
      </c>
      <c r="G48" s="8">
        <v>1.3375</v>
      </c>
      <c r="H48" s="8">
        <f t="shared" si="2"/>
        <v>1.163625</v>
      </c>
      <c r="I48" s="8">
        <f t="shared" si="3"/>
        <v>1.9681312499999999</v>
      </c>
    </row>
    <row r="49" spans="1:9" ht="30" customHeight="1">
      <c r="A49" s="5">
        <v>48</v>
      </c>
      <c r="B49" s="3" t="s">
        <v>8</v>
      </c>
      <c r="C49" s="4" t="s">
        <v>22</v>
      </c>
      <c r="D49" s="2" t="s">
        <v>23</v>
      </c>
      <c r="E49" s="9" t="s">
        <v>516</v>
      </c>
      <c r="F49" s="6" t="s">
        <v>379</v>
      </c>
      <c r="G49" s="8">
        <v>0.45</v>
      </c>
      <c r="H49" s="8">
        <f t="shared" si="2"/>
        <v>0.3915</v>
      </c>
      <c r="I49" s="8">
        <f t="shared" si="3"/>
        <v>0.6621750000000001</v>
      </c>
    </row>
    <row r="50" spans="1:9" ht="30" customHeight="1">
      <c r="A50" s="5">
        <v>49</v>
      </c>
      <c r="B50" s="3" t="s">
        <v>7</v>
      </c>
      <c r="C50" s="4" t="s">
        <v>20</v>
      </c>
      <c r="D50" s="2" t="s">
        <v>21</v>
      </c>
      <c r="E50" s="9" t="s">
        <v>516</v>
      </c>
      <c r="F50" s="6" t="s">
        <v>379</v>
      </c>
      <c r="G50" s="8">
        <v>1.3</v>
      </c>
      <c r="H50" s="8">
        <f t="shared" si="2"/>
        <v>1.131</v>
      </c>
      <c r="I50" s="8">
        <f t="shared" si="3"/>
        <v>1.9129500000000002</v>
      </c>
    </row>
    <row r="51" spans="1:9" ht="30" customHeight="1">
      <c r="A51" s="5">
        <v>50</v>
      </c>
      <c r="B51" s="3" t="s">
        <v>185</v>
      </c>
      <c r="C51" s="4" t="s">
        <v>186</v>
      </c>
      <c r="D51" s="2" t="s">
        <v>187</v>
      </c>
      <c r="E51" s="9" t="s">
        <v>558</v>
      </c>
      <c r="F51" s="6" t="s">
        <v>322</v>
      </c>
      <c r="G51" s="8">
        <v>3.18</v>
      </c>
      <c r="H51" s="8">
        <f t="shared" si="2"/>
        <v>2.7666</v>
      </c>
      <c r="I51" s="8">
        <f t="shared" si="3"/>
        <v>4.6793700000000005</v>
      </c>
    </row>
    <row r="52" spans="1:9" ht="30" customHeight="1">
      <c r="A52" s="5">
        <v>51</v>
      </c>
      <c r="B52" s="3" t="s">
        <v>188</v>
      </c>
      <c r="C52" s="4" t="s">
        <v>189</v>
      </c>
      <c r="D52" s="2" t="s">
        <v>190</v>
      </c>
      <c r="E52" s="9" t="s">
        <v>558</v>
      </c>
      <c r="F52" s="6" t="s">
        <v>322</v>
      </c>
      <c r="G52" s="8">
        <v>2.07</v>
      </c>
      <c r="H52" s="8">
        <f t="shared" si="2"/>
        <v>1.8009</v>
      </c>
      <c r="I52" s="8">
        <f t="shared" si="3"/>
        <v>3.0460049999999996</v>
      </c>
    </row>
    <row r="53" spans="1:9" ht="30" customHeight="1">
      <c r="A53" s="5">
        <v>52</v>
      </c>
      <c r="B53" s="3" t="s">
        <v>114</v>
      </c>
      <c r="C53" s="4" t="s">
        <v>115</v>
      </c>
      <c r="D53" s="2" t="s">
        <v>116</v>
      </c>
      <c r="E53" s="9" t="s">
        <v>536</v>
      </c>
      <c r="F53" s="6" t="s">
        <v>218</v>
      </c>
      <c r="G53" s="8">
        <v>9.12</v>
      </c>
      <c r="H53" s="8">
        <f t="shared" si="2"/>
        <v>7.934399999999999</v>
      </c>
      <c r="I53" s="8">
        <f t="shared" si="3"/>
        <v>13.420079999999999</v>
      </c>
    </row>
    <row r="54" spans="1:9" ht="30" customHeight="1">
      <c r="A54" s="5">
        <v>53</v>
      </c>
      <c r="B54" s="3" t="s">
        <v>99</v>
      </c>
      <c r="C54" s="4" t="s">
        <v>100</v>
      </c>
      <c r="D54" s="2" t="s">
        <v>101</v>
      </c>
      <c r="E54" s="9" t="s">
        <v>549</v>
      </c>
      <c r="F54" s="6" t="s">
        <v>102</v>
      </c>
      <c r="G54" s="8">
        <v>2.33</v>
      </c>
      <c r="H54" s="8">
        <f t="shared" si="2"/>
        <v>2.0271</v>
      </c>
      <c r="I54" s="8">
        <f t="shared" si="3"/>
        <v>3.428595</v>
      </c>
    </row>
    <row r="55" spans="1:9" ht="30" customHeight="1">
      <c r="A55" s="5">
        <v>54</v>
      </c>
      <c r="B55" s="3" t="s">
        <v>387</v>
      </c>
      <c r="C55" s="4" t="s">
        <v>388</v>
      </c>
      <c r="D55" s="2" t="s">
        <v>389</v>
      </c>
      <c r="E55" s="9" t="s">
        <v>557</v>
      </c>
      <c r="F55" s="6" t="s">
        <v>390</v>
      </c>
      <c r="G55" s="8">
        <v>1.22</v>
      </c>
      <c r="H55" s="8">
        <f t="shared" si="2"/>
        <v>1.0614</v>
      </c>
      <c r="I55" s="8">
        <f t="shared" si="3"/>
        <v>1.79523</v>
      </c>
    </row>
    <row r="56" spans="1:9" ht="30" customHeight="1">
      <c r="A56" s="5">
        <v>55</v>
      </c>
      <c r="B56" s="3" t="s">
        <v>291</v>
      </c>
      <c r="C56" s="4" t="s">
        <v>426</v>
      </c>
      <c r="D56" s="2" t="s">
        <v>292</v>
      </c>
      <c r="E56" s="9" t="s">
        <v>511</v>
      </c>
      <c r="F56" s="6" t="s">
        <v>375</v>
      </c>
      <c r="G56" s="8">
        <v>5.745</v>
      </c>
      <c r="H56" s="8">
        <f t="shared" si="2"/>
        <v>4.99815</v>
      </c>
      <c r="I56" s="8">
        <f t="shared" si="3"/>
        <v>8.4537675</v>
      </c>
    </row>
    <row r="57" spans="1:9" ht="30" customHeight="1">
      <c r="A57" s="5">
        <v>56</v>
      </c>
      <c r="B57" s="3" t="s">
        <v>407</v>
      </c>
      <c r="C57" s="4" t="s">
        <v>427</v>
      </c>
      <c r="D57" s="2" t="s">
        <v>428</v>
      </c>
      <c r="E57" s="9" t="s">
        <v>519</v>
      </c>
      <c r="F57" s="6" t="s">
        <v>246</v>
      </c>
      <c r="G57" s="8">
        <v>1.35</v>
      </c>
      <c r="H57" s="8">
        <f t="shared" si="2"/>
        <v>1.1745</v>
      </c>
      <c r="I57" s="8">
        <f t="shared" si="3"/>
        <v>1.986525</v>
      </c>
    </row>
    <row r="58" spans="1:9" ht="30" customHeight="1">
      <c r="A58" s="5">
        <v>57</v>
      </c>
      <c r="B58" s="3" t="s">
        <v>351</v>
      </c>
      <c r="C58" s="4" t="s">
        <v>429</v>
      </c>
      <c r="D58" s="2" t="s">
        <v>368</v>
      </c>
      <c r="E58" s="9" t="s">
        <v>536</v>
      </c>
      <c r="F58" s="6" t="s">
        <v>218</v>
      </c>
      <c r="G58" s="8">
        <v>91.308</v>
      </c>
      <c r="H58" s="8">
        <f t="shared" si="2"/>
        <v>79.43796</v>
      </c>
      <c r="I58" s="8">
        <f t="shared" si="3"/>
        <v>134.359722</v>
      </c>
    </row>
    <row r="59" spans="1:9" ht="30" customHeight="1">
      <c r="A59" s="5">
        <v>58</v>
      </c>
      <c r="B59" s="3" t="s">
        <v>236</v>
      </c>
      <c r="C59" s="4" t="s">
        <v>237</v>
      </c>
      <c r="D59" s="2" t="s">
        <v>238</v>
      </c>
      <c r="E59" s="9" t="s">
        <v>546</v>
      </c>
      <c r="F59" s="6" t="s">
        <v>239</v>
      </c>
      <c r="G59" s="8">
        <v>1.305</v>
      </c>
      <c r="H59" s="8">
        <f t="shared" si="2"/>
        <v>1.1353499999999999</v>
      </c>
      <c r="I59" s="8">
        <f t="shared" si="3"/>
        <v>1.9203075</v>
      </c>
    </row>
    <row r="60" spans="1:9" ht="30" customHeight="1">
      <c r="A60" s="5">
        <v>59</v>
      </c>
      <c r="B60" s="3" t="s">
        <v>97</v>
      </c>
      <c r="C60" s="4" t="s">
        <v>98</v>
      </c>
      <c r="D60" s="2" t="s">
        <v>639</v>
      </c>
      <c r="E60" s="9" t="s">
        <v>542</v>
      </c>
      <c r="F60" s="6" t="s">
        <v>96</v>
      </c>
      <c r="G60" s="8">
        <v>2.66</v>
      </c>
      <c r="H60" s="8">
        <f t="shared" si="2"/>
        <v>2.3142</v>
      </c>
      <c r="I60" s="8">
        <f t="shared" si="3"/>
        <v>3.9141900000000005</v>
      </c>
    </row>
    <row r="61" spans="1:9" ht="30" customHeight="1">
      <c r="A61" s="5">
        <v>60</v>
      </c>
      <c r="B61" s="3" t="s">
        <v>472</v>
      </c>
      <c r="C61" s="4" t="s">
        <v>473</v>
      </c>
      <c r="D61" s="2" t="s">
        <v>474</v>
      </c>
      <c r="E61" s="9" t="s">
        <v>540</v>
      </c>
      <c r="F61" s="6" t="s">
        <v>200</v>
      </c>
      <c r="G61" s="8">
        <v>1.2375</v>
      </c>
      <c r="H61" s="8">
        <f t="shared" si="2"/>
        <v>1.076625</v>
      </c>
      <c r="I61" s="8">
        <f t="shared" si="3"/>
        <v>1.82098125</v>
      </c>
    </row>
    <row r="62" spans="1:9" ht="30" customHeight="1">
      <c r="A62" s="5">
        <v>61</v>
      </c>
      <c r="B62" s="3" t="s">
        <v>316</v>
      </c>
      <c r="C62" s="4" t="s">
        <v>430</v>
      </c>
      <c r="D62" s="2" t="s">
        <v>317</v>
      </c>
      <c r="E62" s="9" t="s">
        <v>511</v>
      </c>
      <c r="F62" s="6" t="s">
        <v>375</v>
      </c>
      <c r="G62" s="8">
        <v>20.97</v>
      </c>
      <c r="H62" s="8">
        <f aca="true" t="shared" si="4" ref="H62:H92">G62*0.87</f>
        <v>18.2439</v>
      </c>
      <c r="I62" s="8">
        <f aca="true" t="shared" si="5" ref="I62:I92">G62*1.4715</f>
        <v>30.857355</v>
      </c>
    </row>
    <row r="63" spans="1:9" ht="30" customHeight="1">
      <c r="A63" s="5">
        <v>62</v>
      </c>
      <c r="B63" s="3" t="s">
        <v>318</v>
      </c>
      <c r="C63" s="4" t="s">
        <v>431</v>
      </c>
      <c r="D63" s="2" t="s">
        <v>319</v>
      </c>
      <c r="E63" s="9" t="s">
        <v>511</v>
      </c>
      <c r="F63" s="6" t="s">
        <v>375</v>
      </c>
      <c r="G63" s="8">
        <v>35.565</v>
      </c>
      <c r="H63" s="8">
        <f t="shared" si="4"/>
        <v>30.94155</v>
      </c>
      <c r="I63" s="8">
        <f t="shared" si="5"/>
        <v>52.3338975</v>
      </c>
    </row>
    <row r="64" spans="1:9" ht="30" customHeight="1">
      <c r="A64" s="5">
        <v>63</v>
      </c>
      <c r="B64" s="3" t="s">
        <v>572</v>
      </c>
      <c r="C64" s="4" t="s">
        <v>573</v>
      </c>
      <c r="D64" s="2" t="s">
        <v>574</v>
      </c>
      <c r="E64" s="9" t="s">
        <v>621</v>
      </c>
      <c r="F64" s="6" t="s">
        <v>575</v>
      </c>
      <c r="G64" s="8">
        <v>29.84</v>
      </c>
      <c r="H64" s="8">
        <f t="shared" si="4"/>
        <v>25.9608</v>
      </c>
      <c r="I64" s="8">
        <f t="shared" si="5"/>
        <v>43.90956</v>
      </c>
    </row>
    <row r="65" spans="1:9" ht="30" customHeight="1">
      <c r="A65" s="5">
        <v>64</v>
      </c>
      <c r="B65" s="3" t="s">
        <v>576</v>
      </c>
      <c r="C65" s="4" t="s">
        <v>577</v>
      </c>
      <c r="D65" s="2" t="s">
        <v>578</v>
      </c>
      <c r="E65" s="9" t="s">
        <v>621</v>
      </c>
      <c r="F65" s="6" t="s">
        <v>575</v>
      </c>
      <c r="G65" s="8">
        <v>16.94</v>
      </c>
      <c r="H65" s="8">
        <f t="shared" si="4"/>
        <v>14.737800000000002</v>
      </c>
      <c r="I65" s="8">
        <f t="shared" si="5"/>
        <v>24.927210000000002</v>
      </c>
    </row>
    <row r="66" spans="1:9" ht="30" customHeight="1">
      <c r="A66" s="5">
        <v>65</v>
      </c>
      <c r="B66" s="3" t="s">
        <v>579</v>
      </c>
      <c r="C66" s="4" t="s">
        <v>580</v>
      </c>
      <c r="D66" s="2" t="s">
        <v>581</v>
      </c>
      <c r="E66" s="9" t="s">
        <v>621</v>
      </c>
      <c r="F66" s="6" t="s">
        <v>575</v>
      </c>
      <c r="G66" s="8">
        <v>32.32</v>
      </c>
      <c r="H66" s="8">
        <f t="shared" si="4"/>
        <v>28.1184</v>
      </c>
      <c r="I66" s="8">
        <f t="shared" si="5"/>
        <v>47.55888</v>
      </c>
    </row>
    <row r="67" spans="1:9" ht="30" customHeight="1">
      <c r="A67" s="5">
        <v>66</v>
      </c>
      <c r="B67" s="3" t="s">
        <v>582</v>
      </c>
      <c r="C67" s="4" t="s">
        <v>583</v>
      </c>
      <c r="D67" s="2" t="s">
        <v>584</v>
      </c>
      <c r="E67" s="9" t="s">
        <v>621</v>
      </c>
      <c r="F67" s="6" t="s">
        <v>575</v>
      </c>
      <c r="G67" s="8">
        <v>32.32</v>
      </c>
      <c r="H67" s="8">
        <f t="shared" si="4"/>
        <v>28.1184</v>
      </c>
      <c r="I67" s="8">
        <f t="shared" si="5"/>
        <v>47.55888</v>
      </c>
    </row>
    <row r="68" spans="1:9" ht="30" customHeight="1">
      <c r="A68" s="5">
        <v>67</v>
      </c>
      <c r="B68" s="3" t="s">
        <v>585</v>
      </c>
      <c r="C68" s="4" t="s">
        <v>586</v>
      </c>
      <c r="D68" s="2" t="s">
        <v>587</v>
      </c>
      <c r="E68" s="9" t="s">
        <v>621</v>
      </c>
      <c r="F68" s="6" t="s">
        <v>575</v>
      </c>
      <c r="G68" s="8">
        <v>31.6</v>
      </c>
      <c r="H68" s="8">
        <f t="shared" si="4"/>
        <v>27.492</v>
      </c>
      <c r="I68" s="8">
        <f t="shared" si="5"/>
        <v>46.4994</v>
      </c>
    </row>
    <row r="69" spans="1:9" ht="30" customHeight="1">
      <c r="A69" s="5">
        <v>68</v>
      </c>
      <c r="B69" s="3" t="s">
        <v>588</v>
      </c>
      <c r="C69" s="4" t="s">
        <v>589</v>
      </c>
      <c r="D69" s="2" t="s">
        <v>590</v>
      </c>
      <c r="E69" s="9" t="s">
        <v>621</v>
      </c>
      <c r="F69" s="6" t="s">
        <v>575</v>
      </c>
      <c r="G69" s="8">
        <v>10.69</v>
      </c>
      <c r="H69" s="8">
        <f t="shared" si="4"/>
        <v>9.3003</v>
      </c>
      <c r="I69" s="8">
        <f t="shared" si="5"/>
        <v>15.730335</v>
      </c>
    </row>
    <row r="70" spans="1:9" ht="30" customHeight="1">
      <c r="A70" s="5">
        <v>69</v>
      </c>
      <c r="B70" s="3" t="s">
        <v>591</v>
      </c>
      <c r="C70" s="4" t="s">
        <v>592</v>
      </c>
      <c r="D70" s="2" t="s">
        <v>593</v>
      </c>
      <c r="E70" s="9" t="s">
        <v>621</v>
      </c>
      <c r="F70" s="6" t="s">
        <v>575</v>
      </c>
      <c r="G70" s="8">
        <v>10.69</v>
      </c>
      <c r="H70" s="8">
        <f t="shared" si="4"/>
        <v>9.3003</v>
      </c>
      <c r="I70" s="8">
        <f t="shared" si="5"/>
        <v>15.730335</v>
      </c>
    </row>
    <row r="71" spans="1:9" ht="30" customHeight="1">
      <c r="A71" s="5">
        <v>70</v>
      </c>
      <c r="B71" s="3" t="s">
        <v>594</v>
      </c>
      <c r="C71" s="4" t="s">
        <v>595</v>
      </c>
      <c r="D71" s="2" t="s">
        <v>596</v>
      </c>
      <c r="E71" s="9" t="s">
        <v>621</v>
      </c>
      <c r="F71" s="6" t="s">
        <v>575</v>
      </c>
      <c r="G71" s="8">
        <v>10.69</v>
      </c>
      <c r="H71" s="8">
        <f t="shared" si="4"/>
        <v>9.3003</v>
      </c>
      <c r="I71" s="8">
        <f t="shared" si="5"/>
        <v>15.730335</v>
      </c>
    </row>
    <row r="72" spans="1:9" ht="30" customHeight="1">
      <c r="A72" s="5">
        <v>71</v>
      </c>
      <c r="B72" s="3" t="s">
        <v>597</v>
      </c>
      <c r="C72" s="4">
        <v>189383101</v>
      </c>
      <c r="D72" s="2" t="s">
        <v>598</v>
      </c>
      <c r="E72" s="9" t="s">
        <v>621</v>
      </c>
      <c r="F72" s="6" t="s">
        <v>575</v>
      </c>
      <c r="G72" s="8">
        <v>21.05</v>
      </c>
      <c r="H72" s="8">
        <f t="shared" si="4"/>
        <v>18.3135</v>
      </c>
      <c r="I72" s="8">
        <f t="shared" si="5"/>
        <v>30.975075</v>
      </c>
    </row>
    <row r="73" spans="1:9" ht="30" customHeight="1">
      <c r="A73" s="5">
        <v>72</v>
      </c>
      <c r="B73" s="3" t="s">
        <v>599</v>
      </c>
      <c r="C73" s="4">
        <v>189382701</v>
      </c>
      <c r="D73" s="2" t="s">
        <v>600</v>
      </c>
      <c r="E73" s="9" t="s">
        <v>621</v>
      </c>
      <c r="F73" s="6" t="s">
        <v>575</v>
      </c>
      <c r="G73" s="8">
        <v>21.05</v>
      </c>
      <c r="H73" s="8">
        <f t="shared" si="4"/>
        <v>18.3135</v>
      </c>
      <c r="I73" s="8">
        <f t="shared" si="5"/>
        <v>30.975075</v>
      </c>
    </row>
    <row r="74" spans="1:9" ht="30" customHeight="1">
      <c r="A74" s="5">
        <v>73</v>
      </c>
      <c r="B74" s="3" t="s">
        <v>601</v>
      </c>
      <c r="C74" s="4">
        <v>189382501</v>
      </c>
      <c r="D74" s="2" t="s">
        <v>602</v>
      </c>
      <c r="E74" s="9" t="s">
        <v>621</v>
      </c>
      <c r="F74" s="6" t="s">
        <v>575</v>
      </c>
      <c r="G74" s="8">
        <v>21.05</v>
      </c>
      <c r="H74" s="8">
        <f t="shared" si="4"/>
        <v>18.3135</v>
      </c>
      <c r="I74" s="8">
        <f t="shared" si="5"/>
        <v>30.975075</v>
      </c>
    </row>
    <row r="75" spans="1:9" ht="30" customHeight="1">
      <c r="A75" s="5">
        <v>74</v>
      </c>
      <c r="B75" s="3" t="s">
        <v>347</v>
      </c>
      <c r="C75" s="4" t="s">
        <v>432</v>
      </c>
      <c r="D75" s="2" t="s">
        <v>352</v>
      </c>
      <c r="E75" s="9" t="s">
        <v>523</v>
      </c>
      <c r="F75" s="6" t="s">
        <v>219</v>
      </c>
      <c r="G75" s="8">
        <v>8.171999999999999</v>
      </c>
      <c r="H75" s="8">
        <f t="shared" si="4"/>
        <v>7.109639999999999</v>
      </c>
      <c r="I75" s="8">
        <f t="shared" si="5"/>
        <v>12.025097999999998</v>
      </c>
    </row>
    <row r="76" spans="1:9" ht="30" customHeight="1">
      <c r="A76" s="5">
        <v>75</v>
      </c>
      <c r="B76" s="3" t="s">
        <v>340</v>
      </c>
      <c r="C76" s="4" t="s">
        <v>433</v>
      </c>
      <c r="D76" s="2" t="s">
        <v>346</v>
      </c>
      <c r="E76" s="9" t="s">
        <v>517</v>
      </c>
      <c r="F76" s="6" t="s">
        <v>293</v>
      </c>
      <c r="G76" s="8">
        <v>3.15</v>
      </c>
      <c r="H76" s="8">
        <f t="shared" si="4"/>
        <v>2.7405</v>
      </c>
      <c r="I76" s="8">
        <f t="shared" si="5"/>
        <v>4.635225</v>
      </c>
    </row>
    <row r="77" spans="1:9" ht="30" customHeight="1">
      <c r="A77" s="5">
        <v>76</v>
      </c>
      <c r="B77" s="3" t="s">
        <v>380</v>
      </c>
      <c r="C77" s="4" t="s">
        <v>381</v>
      </c>
      <c r="D77" s="2" t="s">
        <v>382</v>
      </c>
      <c r="E77" s="9" t="s">
        <v>550</v>
      </c>
      <c r="F77" s="6" t="s">
        <v>456</v>
      </c>
      <c r="G77" s="8">
        <v>11.81</v>
      </c>
      <c r="H77" s="8">
        <f t="shared" si="4"/>
        <v>10.274700000000001</v>
      </c>
      <c r="I77" s="8">
        <f t="shared" si="5"/>
        <v>17.378415</v>
      </c>
    </row>
    <row r="78" spans="1:9" ht="30" customHeight="1">
      <c r="A78" s="5">
        <v>77</v>
      </c>
      <c r="B78" s="3" t="s">
        <v>383</v>
      </c>
      <c r="C78" s="4" t="s">
        <v>384</v>
      </c>
      <c r="D78" s="2" t="s">
        <v>385</v>
      </c>
      <c r="E78" s="9" t="s">
        <v>550</v>
      </c>
      <c r="F78" s="6" t="s">
        <v>456</v>
      </c>
      <c r="G78" s="8">
        <v>12.675</v>
      </c>
      <c r="H78" s="8">
        <f t="shared" si="4"/>
        <v>11.02725</v>
      </c>
      <c r="I78" s="8">
        <f t="shared" si="5"/>
        <v>18.6512625</v>
      </c>
    </row>
    <row r="79" spans="1:9" ht="30" customHeight="1">
      <c r="A79" s="5">
        <v>78</v>
      </c>
      <c r="B79" s="3" t="s">
        <v>492</v>
      </c>
      <c r="C79" s="4" t="s">
        <v>175</v>
      </c>
      <c r="D79" s="2" t="s">
        <v>176</v>
      </c>
      <c r="E79" s="9" t="s">
        <v>522</v>
      </c>
      <c r="F79" s="6" t="s">
        <v>343</v>
      </c>
      <c r="G79" s="8">
        <v>3.975</v>
      </c>
      <c r="H79" s="8">
        <f t="shared" si="4"/>
        <v>3.45825</v>
      </c>
      <c r="I79" s="8">
        <f t="shared" si="5"/>
        <v>5.8492125</v>
      </c>
    </row>
    <row r="80" spans="1:9" ht="30" customHeight="1">
      <c r="A80" s="5">
        <v>79</v>
      </c>
      <c r="B80" s="3" t="s">
        <v>359</v>
      </c>
      <c r="C80" s="4" t="s">
        <v>434</v>
      </c>
      <c r="D80" s="2" t="s">
        <v>371</v>
      </c>
      <c r="E80" s="9" t="s">
        <v>556</v>
      </c>
      <c r="F80" s="6" t="s">
        <v>370</v>
      </c>
      <c r="G80" s="8">
        <v>73.65</v>
      </c>
      <c r="H80" s="8">
        <f t="shared" si="4"/>
        <v>64.0755</v>
      </c>
      <c r="I80" s="8">
        <f t="shared" si="5"/>
        <v>108.37597500000001</v>
      </c>
    </row>
    <row r="81" spans="1:9" ht="30" customHeight="1">
      <c r="A81" s="5">
        <v>80</v>
      </c>
      <c r="B81" s="3" t="s">
        <v>358</v>
      </c>
      <c r="C81" s="4" t="s">
        <v>435</v>
      </c>
      <c r="D81" s="2" t="s">
        <v>372</v>
      </c>
      <c r="E81" s="9" t="s">
        <v>556</v>
      </c>
      <c r="F81" s="6" t="s">
        <v>370</v>
      </c>
      <c r="G81" s="8">
        <v>19.42</v>
      </c>
      <c r="H81" s="8">
        <f t="shared" si="4"/>
        <v>16.895400000000002</v>
      </c>
      <c r="I81" s="8">
        <f t="shared" si="5"/>
        <v>28.57653</v>
      </c>
    </row>
    <row r="82" spans="1:9" ht="30" customHeight="1">
      <c r="A82" s="5">
        <v>81</v>
      </c>
      <c r="B82" s="3" t="s">
        <v>360</v>
      </c>
      <c r="C82" s="4" t="s">
        <v>436</v>
      </c>
      <c r="D82" s="2" t="s">
        <v>373</v>
      </c>
      <c r="E82" s="9" t="s">
        <v>556</v>
      </c>
      <c r="F82" s="6" t="s">
        <v>370</v>
      </c>
      <c r="G82" s="8">
        <v>22.37</v>
      </c>
      <c r="H82" s="8">
        <f t="shared" si="4"/>
        <v>19.4619</v>
      </c>
      <c r="I82" s="8">
        <f t="shared" si="5"/>
        <v>32.917455000000004</v>
      </c>
    </row>
    <row r="83" spans="1:9" ht="30" customHeight="1">
      <c r="A83" s="5">
        <v>82</v>
      </c>
      <c r="B83" s="3" t="s">
        <v>361</v>
      </c>
      <c r="C83" s="4" t="s">
        <v>437</v>
      </c>
      <c r="D83" s="2" t="s">
        <v>374</v>
      </c>
      <c r="E83" s="9" t="s">
        <v>556</v>
      </c>
      <c r="F83" s="6" t="s">
        <v>370</v>
      </c>
      <c r="G83" s="8">
        <v>44.56</v>
      </c>
      <c r="H83" s="8">
        <f t="shared" si="4"/>
        <v>38.7672</v>
      </c>
      <c r="I83" s="8">
        <f t="shared" si="5"/>
        <v>65.57004</v>
      </c>
    </row>
    <row r="84" spans="1:9" ht="30" customHeight="1">
      <c r="A84" s="5">
        <v>83</v>
      </c>
      <c r="B84" s="3" t="s">
        <v>39</v>
      </c>
      <c r="C84" s="4" t="s">
        <v>40</v>
      </c>
      <c r="D84" s="2" t="s">
        <v>41</v>
      </c>
      <c r="E84" s="9" t="s">
        <v>508</v>
      </c>
      <c r="F84" s="6" t="s">
        <v>299</v>
      </c>
      <c r="G84" s="8">
        <v>3.705</v>
      </c>
      <c r="H84" s="8">
        <f t="shared" si="4"/>
        <v>3.22335</v>
      </c>
      <c r="I84" s="8">
        <f t="shared" si="5"/>
        <v>5.4519075</v>
      </c>
    </row>
    <row r="85" spans="1:9" ht="30" customHeight="1">
      <c r="A85" s="5">
        <v>84</v>
      </c>
      <c r="B85" s="3" t="s">
        <v>470</v>
      </c>
      <c r="C85" s="4" t="s">
        <v>491</v>
      </c>
      <c r="D85" s="2" t="s">
        <v>177</v>
      </c>
      <c r="E85" s="9" t="s">
        <v>510</v>
      </c>
      <c r="F85" s="6" t="s">
        <v>297</v>
      </c>
      <c r="G85" s="8">
        <v>0.876</v>
      </c>
      <c r="H85" s="8">
        <f t="shared" si="4"/>
        <v>0.76212</v>
      </c>
      <c r="I85" s="8">
        <f t="shared" si="5"/>
        <v>1.289034</v>
      </c>
    </row>
    <row r="86" spans="1:9" ht="30" customHeight="1">
      <c r="A86" s="5">
        <v>85</v>
      </c>
      <c r="B86" s="3" t="s">
        <v>161</v>
      </c>
      <c r="C86" s="4" t="s">
        <v>162</v>
      </c>
      <c r="D86" s="2" t="s">
        <v>163</v>
      </c>
      <c r="E86" s="9" t="s">
        <v>533</v>
      </c>
      <c r="F86" s="6" t="s">
        <v>164</v>
      </c>
      <c r="G86" s="8">
        <v>4.52</v>
      </c>
      <c r="H86" s="8">
        <f t="shared" si="4"/>
        <v>3.9323999999999995</v>
      </c>
      <c r="I86" s="8">
        <f t="shared" si="5"/>
        <v>6.651179999999999</v>
      </c>
    </row>
    <row r="87" spans="1:9" ht="30" customHeight="1">
      <c r="A87" s="5">
        <v>86</v>
      </c>
      <c r="B87" s="3" t="s">
        <v>262</v>
      </c>
      <c r="C87" s="4" t="s">
        <v>263</v>
      </c>
      <c r="D87" s="2" t="s">
        <v>264</v>
      </c>
      <c r="E87" s="9" t="s">
        <v>527</v>
      </c>
      <c r="F87" s="6" t="s">
        <v>216</v>
      </c>
      <c r="G87" s="8">
        <v>4.91</v>
      </c>
      <c r="H87" s="8">
        <f t="shared" si="4"/>
        <v>4.2717</v>
      </c>
      <c r="I87" s="8">
        <f t="shared" si="5"/>
        <v>7.225065000000001</v>
      </c>
    </row>
    <row r="88" spans="1:9" ht="30" customHeight="1">
      <c r="A88" s="5">
        <v>87</v>
      </c>
      <c r="B88" s="3" t="s">
        <v>265</v>
      </c>
      <c r="C88" s="4" t="s">
        <v>266</v>
      </c>
      <c r="D88" s="2" t="s">
        <v>273</v>
      </c>
      <c r="E88" s="9" t="s">
        <v>527</v>
      </c>
      <c r="F88" s="6" t="s">
        <v>216</v>
      </c>
      <c r="G88" s="8">
        <v>4.71</v>
      </c>
      <c r="H88" s="8">
        <f t="shared" si="4"/>
        <v>4.0977</v>
      </c>
      <c r="I88" s="8">
        <f t="shared" si="5"/>
        <v>6.930765</v>
      </c>
    </row>
    <row r="89" spans="1:9" ht="30" customHeight="1">
      <c r="A89" s="5">
        <v>88</v>
      </c>
      <c r="B89" s="3" t="s">
        <v>205</v>
      </c>
      <c r="C89" s="4" t="s">
        <v>206</v>
      </c>
      <c r="D89" s="2" t="s">
        <v>207</v>
      </c>
      <c r="E89" s="9" t="s">
        <v>533</v>
      </c>
      <c r="F89" s="6" t="s">
        <v>164</v>
      </c>
      <c r="G89" s="8">
        <v>1.455</v>
      </c>
      <c r="H89" s="8">
        <f t="shared" si="4"/>
        <v>1.2658500000000001</v>
      </c>
      <c r="I89" s="8">
        <f t="shared" si="5"/>
        <v>2.1410325</v>
      </c>
    </row>
    <row r="90" spans="1:9" ht="30" customHeight="1">
      <c r="A90" s="5">
        <v>89</v>
      </c>
      <c r="B90" s="3" t="s">
        <v>60</v>
      </c>
      <c r="C90" s="4" t="s">
        <v>61</v>
      </c>
      <c r="D90" s="2" t="s">
        <v>62</v>
      </c>
      <c r="E90" s="9" t="s">
        <v>540</v>
      </c>
      <c r="F90" s="6" t="s">
        <v>200</v>
      </c>
      <c r="G90" s="8">
        <v>2.21</v>
      </c>
      <c r="H90" s="8">
        <f t="shared" si="4"/>
        <v>1.9226999999999999</v>
      </c>
      <c r="I90" s="8">
        <f t="shared" si="5"/>
        <v>3.252015</v>
      </c>
    </row>
    <row r="91" spans="1:9" ht="30" customHeight="1">
      <c r="A91" s="5">
        <v>90</v>
      </c>
      <c r="B91" s="3" t="s">
        <v>300</v>
      </c>
      <c r="C91" s="4" t="s">
        <v>305</v>
      </c>
      <c r="D91" s="2" t="s">
        <v>310</v>
      </c>
      <c r="E91" s="9" t="s">
        <v>529</v>
      </c>
      <c r="F91" s="6" t="s">
        <v>215</v>
      </c>
      <c r="G91" s="8">
        <v>15.4</v>
      </c>
      <c r="H91" s="8">
        <f t="shared" si="4"/>
        <v>13.398</v>
      </c>
      <c r="I91" s="8">
        <f t="shared" si="5"/>
        <v>22.6611</v>
      </c>
    </row>
    <row r="92" spans="1:9" ht="30" customHeight="1">
      <c r="A92" s="5">
        <v>91</v>
      </c>
      <c r="B92" s="3" t="s">
        <v>301</v>
      </c>
      <c r="C92" s="4" t="s">
        <v>306</v>
      </c>
      <c r="D92" s="2" t="s">
        <v>311</v>
      </c>
      <c r="E92" s="9" t="s">
        <v>529</v>
      </c>
      <c r="F92" s="6" t="s">
        <v>215</v>
      </c>
      <c r="G92" s="8">
        <v>15.4</v>
      </c>
      <c r="H92" s="8">
        <f t="shared" si="4"/>
        <v>13.398</v>
      </c>
      <c r="I92" s="8">
        <f t="shared" si="5"/>
        <v>22.6611</v>
      </c>
    </row>
    <row r="93" spans="1:9" ht="30" customHeight="1">
      <c r="A93" s="5">
        <v>92</v>
      </c>
      <c r="B93" s="3" t="s">
        <v>350</v>
      </c>
      <c r="C93" s="4" t="s">
        <v>441</v>
      </c>
      <c r="D93" s="2" t="s">
        <v>356</v>
      </c>
      <c r="E93" s="9" t="s">
        <v>560</v>
      </c>
      <c r="F93" s="6" t="s">
        <v>354</v>
      </c>
      <c r="G93" s="8">
        <v>2.89</v>
      </c>
      <c r="H93" s="8">
        <f aca="true" t="shared" si="6" ref="H93:H122">G93*0.87</f>
        <v>2.5143</v>
      </c>
      <c r="I93" s="8">
        <f aca="true" t="shared" si="7" ref="I93:I122">G93*1.4715</f>
        <v>4.252635000000001</v>
      </c>
    </row>
    <row r="94" spans="1:9" ht="30" customHeight="1">
      <c r="A94" s="5">
        <v>93</v>
      </c>
      <c r="B94" s="3" t="s">
        <v>127</v>
      </c>
      <c r="C94" s="4" t="s">
        <v>128</v>
      </c>
      <c r="D94" s="2" t="s">
        <v>129</v>
      </c>
      <c r="E94" s="9" t="s">
        <v>551</v>
      </c>
      <c r="F94" s="6" t="s">
        <v>180</v>
      </c>
      <c r="G94" s="8">
        <v>3.85</v>
      </c>
      <c r="H94" s="8">
        <f t="shared" si="6"/>
        <v>3.3495</v>
      </c>
      <c r="I94" s="8">
        <f t="shared" si="7"/>
        <v>5.665275</v>
      </c>
    </row>
    <row r="95" spans="1:9" ht="30" customHeight="1">
      <c r="A95" s="5">
        <v>94</v>
      </c>
      <c r="B95" s="3" t="s">
        <v>130</v>
      </c>
      <c r="C95" s="4" t="s">
        <v>131</v>
      </c>
      <c r="D95" s="2" t="s">
        <v>132</v>
      </c>
      <c r="E95" s="9" t="s">
        <v>551</v>
      </c>
      <c r="F95" s="6" t="s">
        <v>180</v>
      </c>
      <c r="G95" s="8">
        <v>4.965</v>
      </c>
      <c r="H95" s="8">
        <f t="shared" si="6"/>
        <v>4.31955</v>
      </c>
      <c r="I95" s="8">
        <f t="shared" si="7"/>
        <v>7.3059975</v>
      </c>
    </row>
    <row r="96" spans="1:9" ht="30" customHeight="1">
      <c r="A96" s="5">
        <v>95</v>
      </c>
      <c r="B96" s="3" t="s">
        <v>603</v>
      </c>
      <c r="C96" s="4" t="s">
        <v>604</v>
      </c>
      <c r="D96" s="2" t="s">
        <v>605</v>
      </c>
      <c r="E96" s="9" t="s">
        <v>537</v>
      </c>
      <c r="F96" s="6" t="s">
        <v>338</v>
      </c>
      <c r="G96" s="8">
        <v>10.4</v>
      </c>
      <c r="H96" s="8">
        <f t="shared" si="6"/>
        <v>9.048</v>
      </c>
      <c r="I96" s="8">
        <f t="shared" si="7"/>
        <v>15.303600000000001</v>
      </c>
    </row>
    <row r="97" spans="1:9" ht="30" customHeight="1">
      <c r="A97" s="5">
        <v>96</v>
      </c>
      <c r="B97" s="3" t="s">
        <v>606</v>
      </c>
      <c r="C97" s="4" t="s">
        <v>607</v>
      </c>
      <c r="D97" s="2" t="s">
        <v>608</v>
      </c>
      <c r="E97" s="9" t="s">
        <v>537</v>
      </c>
      <c r="F97" s="6" t="s">
        <v>338</v>
      </c>
      <c r="G97" s="8">
        <v>22.91</v>
      </c>
      <c r="H97" s="8">
        <f t="shared" si="6"/>
        <v>19.9317</v>
      </c>
      <c r="I97" s="8">
        <f t="shared" si="7"/>
        <v>33.712065</v>
      </c>
    </row>
    <row r="98" spans="1:9" ht="30" customHeight="1">
      <c r="A98" s="5">
        <v>97</v>
      </c>
      <c r="B98" s="3" t="s">
        <v>609</v>
      </c>
      <c r="C98" s="4" t="s">
        <v>610</v>
      </c>
      <c r="D98" s="2" t="s">
        <v>611</v>
      </c>
      <c r="E98" s="9" t="s">
        <v>537</v>
      </c>
      <c r="F98" s="6" t="s">
        <v>338</v>
      </c>
      <c r="G98" s="8">
        <v>22.91</v>
      </c>
      <c r="H98" s="8">
        <f t="shared" si="6"/>
        <v>19.9317</v>
      </c>
      <c r="I98" s="8">
        <f t="shared" si="7"/>
        <v>33.712065</v>
      </c>
    </row>
    <row r="99" spans="1:9" ht="30" customHeight="1">
      <c r="A99" s="5">
        <v>98</v>
      </c>
      <c r="B99" s="3" t="s">
        <v>612</v>
      </c>
      <c r="C99" s="4" t="s">
        <v>613</v>
      </c>
      <c r="D99" s="2" t="s">
        <v>614</v>
      </c>
      <c r="E99" s="9" t="s">
        <v>537</v>
      </c>
      <c r="F99" s="6" t="s">
        <v>338</v>
      </c>
      <c r="G99" s="8">
        <v>22.91</v>
      </c>
      <c r="H99" s="8">
        <f t="shared" si="6"/>
        <v>19.9317</v>
      </c>
      <c r="I99" s="8">
        <f t="shared" si="7"/>
        <v>33.712065</v>
      </c>
    </row>
    <row r="100" spans="1:9" ht="30" customHeight="1">
      <c r="A100" s="5">
        <v>99</v>
      </c>
      <c r="B100" s="3" t="s">
        <v>133</v>
      </c>
      <c r="C100" s="4" t="s">
        <v>134</v>
      </c>
      <c r="D100" s="2" t="s">
        <v>135</v>
      </c>
      <c r="E100" s="9" t="s">
        <v>515</v>
      </c>
      <c r="F100" s="6" t="s">
        <v>294</v>
      </c>
      <c r="G100" s="8">
        <v>3.2880000000000003</v>
      </c>
      <c r="H100" s="8">
        <f t="shared" si="6"/>
        <v>2.86056</v>
      </c>
      <c r="I100" s="8">
        <f t="shared" si="7"/>
        <v>4.838292</v>
      </c>
    </row>
    <row r="101" spans="1:9" ht="30" customHeight="1">
      <c r="A101" s="5">
        <v>100</v>
      </c>
      <c r="B101" s="3" t="s">
        <v>320</v>
      </c>
      <c r="C101" s="4" t="s">
        <v>442</v>
      </c>
      <c r="D101" s="2" t="s">
        <v>321</v>
      </c>
      <c r="E101" s="9" t="s">
        <v>545</v>
      </c>
      <c r="F101" s="6" t="s">
        <v>295</v>
      </c>
      <c r="G101" s="8">
        <v>2.5</v>
      </c>
      <c r="H101" s="8">
        <f t="shared" si="6"/>
        <v>2.175</v>
      </c>
      <c r="I101" s="8">
        <f t="shared" si="7"/>
        <v>3.67875</v>
      </c>
    </row>
    <row r="102" spans="1:9" ht="30" customHeight="1">
      <c r="A102" s="5">
        <v>101</v>
      </c>
      <c r="B102" s="3" t="s">
        <v>302</v>
      </c>
      <c r="C102" s="4" t="s">
        <v>307</v>
      </c>
      <c r="D102" s="2" t="s">
        <v>312</v>
      </c>
      <c r="E102" s="9" t="s">
        <v>529</v>
      </c>
      <c r="F102" s="6" t="s">
        <v>215</v>
      </c>
      <c r="G102" s="8">
        <v>1.29</v>
      </c>
      <c r="H102" s="8">
        <f t="shared" si="6"/>
        <v>1.1223</v>
      </c>
      <c r="I102" s="8">
        <f t="shared" si="7"/>
        <v>1.8982350000000001</v>
      </c>
    </row>
    <row r="103" spans="1:9" ht="30" customHeight="1">
      <c r="A103" s="5">
        <v>102</v>
      </c>
      <c r="B103" s="3" t="s">
        <v>303</v>
      </c>
      <c r="C103" s="4" t="s">
        <v>308</v>
      </c>
      <c r="D103" s="2" t="s">
        <v>313</v>
      </c>
      <c r="E103" s="9" t="s">
        <v>529</v>
      </c>
      <c r="F103" s="6" t="s">
        <v>215</v>
      </c>
      <c r="G103" s="8">
        <v>6.27</v>
      </c>
      <c r="H103" s="8">
        <f t="shared" si="6"/>
        <v>5.454899999999999</v>
      </c>
      <c r="I103" s="8">
        <f t="shared" si="7"/>
        <v>9.226305</v>
      </c>
    </row>
    <row r="104" spans="1:9" ht="30" customHeight="1">
      <c r="A104" s="5">
        <v>103</v>
      </c>
      <c r="B104" s="3" t="s">
        <v>304</v>
      </c>
      <c r="C104" s="4" t="s">
        <v>309</v>
      </c>
      <c r="D104" s="2" t="s">
        <v>314</v>
      </c>
      <c r="E104" s="9" t="s">
        <v>529</v>
      </c>
      <c r="F104" s="6" t="s">
        <v>215</v>
      </c>
      <c r="G104" s="8">
        <v>36.82</v>
      </c>
      <c r="H104" s="8">
        <f t="shared" si="6"/>
        <v>32.0334</v>
      </c>
      <c r="I104" s="8">
        <f t="shared" si="7"/>
        <v>54.18063</v>
      </c>
    </row>
    <row r="105" spans="1:9" ht="30" customHeight="1">
      <c r="A105" s="5">
        <v>104</v>
      </c>
      <c r="B105" s="3" t="s">
        <v>208</v>
      </c>
      <c r="C105" s="4" t="s">
        <v>209</v>
      </c>
      <c r="D105" s="2" t="s">
        <v>210</v>
      </c>
      <c r="E105" s="9" t="s">
        <v>563</v>
      </c>
      <c r="F105" s="6" t="s">
        <v>211</v>
      </c>
      <c r="G105" s="8">
        <v>3.075</v>
      </c>
      <c r="H105" s="8">
        <f t="shared" si="6"/>
        <v>2.67525</v>
      </c>
      <c r="I105" s="8">
        <f t="shared" si="7"/>
        <v>4.5248625</v>
      </c>
    </row>
    <row r="106" spans="1:9" ht="30" customHeight="1">
      <c r="A106" s="5">
        <v>105</v>
      </c>
      <c r="B106" s="3" t="s">
        <v>221</v>
      </c>
      <c r="C106" s="4" t="s">
        <v>443</v>
      </c>
      <c r="D106" s="2" t="s">
        <v>181</v>
      </c>
      <c r="E106" s="9" t="s">
        <v>562</v>
      </c>
      <c r="F106" s="6" t="s">
        <v>217</v>
      </c>
      <c r="G106" s="8">
        <v>9.63</v>
      </c>
      <c r="H106" s="8">
        <f t="shared" si="6"/>
        <v>8.3781</v>
      </c>
      <c r="I106" s="8">
        <f t="shared" si="7"/>
        <v>14.170545</v>
      </c>
    </row>
    <row r="107" spans="1:9" ht="30" customHeight="1">
      <c r="A107" s="5">
        <v>106</v>
      </c>
      <c r="B107" s="3" t="s">
        <v>222</v>
      </c>
      <c r="C107" s="4" t="s">
        <v>444</v>
      </c>
      <c r="D107" s="2" t="s">
        <v>204</v>
      </c>
      <c r="E107" s="9" t="s">
        <v>562</v>
      </c>
      <c r="F107" s="6" t="s">
        <v>217</v>
      </c>
      <c r="G107" s="8">
        <v>3.76</v>
      </c>
      <c r="H107" s="8">
        <f t="shared" si="6"/>
        <v>3.2712</v>
      </c>
      <c r="I107" s="8">
        <f t="shared" si="7"/>
        <v>5.53284</v>
      </c>
    </row>
    <row r="108" spans="1:9" ht="30" customHeight="1">
      <c r="A108" s="5">
        <v>107</v>
      </c>
      <c r="B108" s="3" t="s">
        <v>284</v>
      </c>
      <c r="C108" s="4" t="s">
        <v>285</v>
      </c>
      <c r="D108" s="2" t="s">
        <v>286</v>
      </c>
      <c r="E108" s="9" t="s">
        <v>525</v>
      </c>
      <c r="F108" s="6" t="s">
        <v>235</v>
      </c>
      <c r="G108" s="8">
        <v>1.0875</v>
      </c>
      <c r="H108" s="8">
        <f t="shared" si="6"/>
        <v>0.9461249999999999</v>
      </c>
      <c r="I108" s="8">
        <f t="shared" si="7"/>
        <v>1.60025625</v>
      </c>
    </row>
    <row r="109" spans="1:9" ht="30" customHeight="1">
      <c r="A109" s="5">
        <v>108</v>
      </c>
      <c r="B109" s="3" t="s">
        <v>278</v>
      </c>
      <c r="C109" s="4" t="s">
        <v>279</v>
      </c>
      <c r="D109" s="2" t="s">
        <v>280</v>
      </c>
      <c r="E109" s="9" t="s">
        <v>525</v>
      </c>
      <c r="F109" s="6" t="s">
        <v>235</v>
      </c>
      <c r="G109" s="8">
        <v>1.3375</v>
      </c>
      <c r="H109" s="8">
        <f t="shared" si="6"/>
        <v>1.163625</v>
      </c>
      <c r="I109" s="8">
        <f t="shared" si="7"/>
        <v>1.9681312499999999</v>
      </c>
    </row>
    <row r="110" spans="1:9" ht="30" customHeight="1">
      <c r="A110" s="5">
        <v>109</v>
      </c>
      <c r="B110" s="3" t="s">
        <v>281</v>
      </c>
      <c r="C110" s="4" t="s">
        <v>282</v>
      </c>
      <c r="D110" s="2" t="s">
        <v>283</v>
      </c>
      <c r="E110" s="9" t="s">
        <v>525</v>
      </c>
      <c r="F110" s="6" t="s">
        <v>235</v>
      </c>
      <c r="G110" s="8">
        <v>0.975</v>
      </c>
      <c r="H110" s="8">
        <f t="shared" si="6"/>
        <v>0.84825</v>
      </c>
      <c r="I110" s="8">
        <f t="shared" si="7"/>
        <v>1.4347125</v>
      </c>
    </row>
    <row r="111" spans="1:9" ht="30" customHeight="1">
      <c r="A111" s="5">
        <v>110</v>
      </c>
      <c r="B111" s="3" t="s">
        <v>287</v>
      </c>
      <c r="C111" s="4" t="s">
        <v>288</v>
      </c>
      <c r="D111" s="2" t="s">
        <v>289</v>
      </c>
      <c r="E111" s="9" t="s">
        <v>525</v>
      </c>
      <c r="F111" s="6" t="s">
        <v>235</v>
      </c>
      <c r="G111" s="8">
        <v>0.45</v>
      </c>
      <c r="H111" s="8">
        <f t="shared" si="6"/>
        <v>0.3915</v>
      </c>
      <c r="I111" s="8">
        <f t="shared" si="7"/>
        <v>0.6621750000000001</v>
      </c>
    </row>
    <row r="112" spans="1:9" ht="30" customHeight="1">
      <c r="A112" s="5">
        <v>111</v>
      </c>
      <c r="B112" s="3" t="s">
        <v>323</v>
      </c>
      <c r="C112" s="4" t="s">
        <v>445</v>
      </c>
      <c r="D112" s="2" t="s">
        <v>324</v>
      </c>
      <c r="E112" s="9" t="s">
        <v>539</v>
      </c>
      <c r="F112" s="6" t="s">
        <v>290</v>
      </c>
      <c r="G112" s="8">
        <v>6.2125</v>
      </c>
      <c r="H112" s="8">
        <f t="shared" si="6"/>
        <v>5.4048750000000005</v>
      </c>
      <c r="I112" s="8">
        <f t="shared" si="7"/>
        <v>9.14169375</v>
      </c>
    </row>
    <row r="113" spans="1:9" ht="30" customHeight="1">
      <c r="A113" s="5">
        <v>112</v>
      </c>
      <c r="B113" s="3" t="s">
        <v>63</v>
      </c>
      <c r="C113" s="4" t="s">
        <v>64</v>
      </c>
      <c r="D113" s="2" t="s">
        <v>65</v>
      </c>
      <c r="E113" s="9" t="s">
        <v>526</v>
      </c>
      <c r="F113" s="6" t="s">
        <v>25</v>
      </c>
      <c r="G113" s="8">
        <v>2.41</v>
      </c>
      <c r="H113" s="8">
        <f t="shared" si="6"/>
        <v>2.0967000000000002</v>
      </c>
      <c r="I113" s="8">
        <f t="shared" si="7"/>
        <v>3.5463150000000003</v>
      </c>
    </row>
    <row r="114" spans="1:9" ht="30" customHeight="1">
      <c r="A114" s="5">
        <v>113</v>
      </c>
      <c r="B114" s="3" t="s">
        <v>36</v>
      </c>
      <c r="C114" s="4" t="s">
        <v>37</v>
      </c>
      <c r="D114" s="2" t="s">
        <v>38</v>
      </c>
      <c r="E114" s="9" t="s">
        <v>534</v>
      </c>
      <c r="F114" s="6" t="s">
        <v>344</v>
      </c>
      <c r="G114" s="8">
        <v>1.32</v>
      </c>
      <c r="H114" s="8">
        <f t="shared" si="6"/>
        <v>1.1484</v>
      </c>
      <c r="I114" s="8">
        <f t="shared" si="7"/>
        <v>1.9423800000000002</v>
      </c>
    </row>
    <row r="115" spans="1:9" ht="30" customHeight="1">
      <c r="A115" s="5">
        <v>114</v>
      </c>
      <c r="B115" s="3" t="s">
        <v>54</v>
      </c>
      <c r="C115" s="4" t="s">
        <v>55</v>
      </c>
      <c r="D115" s="2" t="s">
        <v>56</v>
      </c>
      <c r="E115" s="9" t="s">
        <v>540</v>
      </c>
      <c r="F115" s="6" t="s">
        <v>200</v>
      </c>
      <c r="G115" s="8">
        <v>1.224</v>
      </c>
      <c r="H115" s="8">
        <f t="shared" si="6"/>
        <v>1.06488</v>
      </c>
      <c r="I115" s="8">
        <f t="shared" si="7"/>
        <v>1.801116</v>
      </c>
    </row>
    <row r="116" spans="1:9" ht="30" customHeight="1">
      <c r="A116" s="5">
        <v>115</v>
      </c>
      <c r="B116" s="3" t="s">
        <v>106</v>
      </c>
      <c r="C116" s="4" t="s">
        <v>107</v>
      </c>
      <c r="D116" s="2" t="s">
        <v>108</v>
      </c>
      <c r="E116" s="9" t="s">
        <v>544</v>
      </c>
      <c r="F116" s="6" t="s">
        <v>333</v>
      </c>
      <c r="G116" s="8">
        <v>2.4</v>
      </c>
      <c r="H116" s="8">
        <f t="shared" si="6"/>
        <v>2.088</v>
      </c>
      <c r="I116" s="8">
        <f t="shared" si="7"/>
        <v>3.5316</v>
      </c>
    </row>
    <row r="117" spans="1:9" ht="30" customHeight="1">
      <c r="A117" s="5">
        <v>116</v>
      </c>
      <c r="B117" s="3" t="s">
        <v>376</v>
      </c>
      <c r="C117" s="4" t="s">
        <v>377</v>
      </c>
      <c r="D117" s="2" t="s">
        <v>378</v>
      </c>
      <c r="E117" s="9" t="s">
        <v>538</v>
      </c>
      <c r="F117" s="6" t="s">
        <v>345</v>
      </c>
      <c r="G117" s="8">
        <v>3.945</v>
      </c>
      <c r="H117" s="8">
        <f t="shared" si="6"/>
        <v>3.43215</v>
      </c>
      <c r="I117" s="8">
        <f t="shared" si="7"/>
        <v>5.8050675</v>
      </c>
    </row>
    <row r="118" spans="1:9" ht="30" customHeight="1">
      <c r="A118" s="5">
        <v>117</v>
      </c>
      <c r="B118" s="12" t="s">
        <v>633</v>
      </c>
      <c r="C118" s="12" t="s">
        <v>632</v>
      </c>
      <c r="D118" s="13" t="s">
        <v>634</v>
      </c>
      <c r="E118" s="9" t="s">
        <v>559</v>
      </c>
      <c r="F118" s="6" t="s">
        <v>298</v>
      </c>
      <c r="G118" s="8">
        <v>1.16</v>
      </c>
      <c r="H118" s="8">
        <f t="shared" si="6"/>
        <v>1.0091999999999999</v>
      </c>
      <c r="I118" s="8">
        <f t="shared" si="7"/>
        <v>1.70694</v>
      </c>
    </row>
    <row r="119" spans="1:9" ht="30" customHeight="1">
      <c r="A119" s="5">
        <v>118</v>
      </c>
      <c r="B119" s="3" t="s">
        <v>243</v>
      </c>
      <c r="C119" s="4" t="s">
        <v>244</v>
      </c>
      <c r="D119" s="2" t="s">
        <v>245</v>
      </c>
      <c r="E119" s="9" t="s">
        <v>546</v>
      </c>
      <c r="F119" s="6" t="s">
        <v>239</v>
      </c>
      <c r="G119" s="8">
        <v>1.554</v>
      </c>
      <c r="H119" s="8">
        <f t="shared" si="6"/>
        <v>1.35198</v>
      </c>
      <c r="I119" s="8">
        <f t="shared" si="7"/>
        <v>2.286711</v>
      </c>
    </row>
    <row r="120" spans="1:9" ht="30" customHeight="1">
      <c r="A120" s="5">
        <v>119</v>
      </c>
      <c r="B120" s="3" t="s">
        <v>615</v>
      </c>
      <c r="C120" s="4" t="s">
        <v>616</v>
      </c>
      <c r="D120" s="2" t="s">
        <v>617</v>
      </c>
      <c r="E120" s="9" t="s">
        <v>537</v>
      </c>
      <c r="F120" s="6" t="s">
        <v>338</v>
      </c>
      <c r="G120" s="8">
        <v>22.91</v>
      </c>
      <c r="H120" s="8">
        <f t="shared" si="6"/>
        <v>19.9317</v>
      </c>
      <c r="I120" s="8">
        <f t="shared" si="7"/>
        <v>33.712065</v>
      </c>
    </row>
    <row r="121" spans="1:9" ht="30" customHeight="1">
      <c r="A121" s="5">
        <v>120</v>
      </c>
      <c r="B121" s="3" t="s">
        <v>618</v>
      </c>
      <c r="C121" s="4" t="s">
        <v>619</v>
      </c>
      <c r="D121" s="2" t="s">
        <v>620</v>
      </c>
      <c r="E121" s="9" t="s">
        <v>537</v>
      </c>
      <c r="F121" s="6" t="s">
        <v>338</v>
      </c>
      <c r="G121" s="8">
        <v>10.4</v>
      </c>
      <c r="H121" s="8">
        <f t="shared" si="6"/>
        <v>9.048</v>
      </c>
      <c r="I121" s="8">
        <f t="shared" si="7"/>
        <v>15.303600000000001</v>
      </c>
    </row>
    <row r="122" spans="1:9" ht="30" customHeight="1">
      <c r="A122" s="5">
        <v>121</v>
      </c>
      <c r="B122" s="3" t="s">
        <v>410</v>
      </c>
      <c r="C122" s="4" t="s">
        <v>446</v>
      </c>
      <c r="D122" s="2" t="s">
        <v>447</v>
      </c>
      <c r="E122" s="9" t="s">
        <v>524</v>
      </c>
      <c r="F122" s="6" t="s">
        <v>448</v>
      </c>
      <c r="G122" s="8">
        <v>1.965</v>
      </c>
      <c r="H122" s="8">
        <f t="shared" si="6"/>
        <v>1.7095500000000001</v>
      </c>
      <c r="I122" s="8">
        <f t="shared" si="7"/>
        <v>2.8914975000000003</v>
      </c>
    </row>
    <row r="123" spans="1:9" ht="30" customHeight="1">
      <c r="A123" s="5">
        <v>122</v>
      </c>
      <c r="B123" s="12" t="s">
        <v>626</v>
      </c>
      <c r="C123" s="12" t="s">
        <v>627</v>
      </c>
      <c r="D123" s="13" t="s">
        <v>628</v>
      </c>
      <c r="E123" s="9" t="s">
        <v>520</v>
      </c>
      <c r="F123" s="6" t="s">
        <v>85</v>
      </c>
      <c r="G123" s="8">
        <v>15.4</v>
      </c>
      <c r="H123" s="8">
        <f aca="true" t="shared" si="8" ref="H123:H152">G123*0.87</f>
        <v>13.398</v>
      </c>
      <c r="I123" s="8">
        <f aca="true" t="shared" si="9" ref="I123:I152">G123*1.4715</f>
        <v>22.6611</v>
      </c>
    </row>
    <row r="124" spans="1:9" ht="30" customHeight="1">
      <c r="A124" s="5">
        <v>123</v>
      </c>
      <c r="B124" s="12" t="s">
        <v>629</v>
      </c>
      <c r="C124" s="12" t="s">
        <v>630</v>
      </c>
      <c r="D124" s="13" t="s">
        <v>631</v>
      </c>
      <c r="E124" s="9" t="s">
        <v>520</v>
      </c>
      <c r="F124" s="6" t="s">
        <v>85</v>
      </c>
      <c r="G124" s="8">
        <v>15.4</v>
      </c>
      <c r="H124" s="8">
        <f t="shared" si="8"/>
        <v>13.398</v>
      </c>
      <c r="I124" s="8">
        <f t="shared" si="9"/>
        <v>22.6611</v>
      </c>
    </row>
    <row r="125" spans="1:9" ht="30" customHeight="1">
      <c r="A125" s="5">
        <v>124</v>
      </c>
      <c r="B125" s="3" t="s">
        <v>117</v>
      </c>
      <c r="C125" s="4" t="s">
        <v>118</v>
      </c>
      <c r="D125" s="2" t="s">
        <v>119</v>
      </c>
      <c r="E125" s="9" t="s">
        <v>544</v>
      </c>
      <c r="F125" s="6" t="s">
        <v>333</v>
      </c>
      <c r="G125" s="8">
        <v>0.78</v>
      </c>
      <c r="H125" s="8">
        <f t="shared" si="8"/>
        <v>0.6786</v>
      </c>
      <c r="I125" s="8">
        <f t="shared" si="9"/>
        <v>1.14777</v>
      </c>
    </row>
    <row r="126" spans="1:9" ht="30" customHeight="1">
      <c r="A126" s="5">
        <v>125</v>
      </c>
      <c r="B126" s="3" t="s">
        <v>325</v>
      </c>
      <c r="C126" s="4" t="s">
        <v>449</v>
      </c>
      <c r="D126" s="2" t="s">
        <v>326</v>
      </c>
      <c r="E126" s="9" t="s">
        <v>527</v>
      </c>
      <c r="F126" s="6" t="s">
        <v>216</v>
      </c>
      <c r="G126" s="8">
        <v>21.12</v>
      </c>
      <c r="H126" s="8">
        <f t="shared" si="8"/>
        <v>18.3744</v>
      </c>
      <c r="I126" s="8">
        <f t="shared" si="9"/>
        <v>31.078080000000003</v>
      </c>
    </row>
    <row r="127" spans="1:9" ht="30" customHeight="1">
      <c r="A127" s="5">
        <v>126</v>
      </c>
      <c r="B127" s="3" t="s">
        <v>327</v>
      </c>
      <c r="C127" s="4" t="s">
        <v>450</v>
      </c>
      <c r="D127" s="2" t="s">
        <v>328</v>
      </c>
      <c r="E127" s="9" t="s">
        <v>527</v>
      </c>
      <c r="F127" s="6" t="s">
        <v>216</v>
      </c>
      <c r="G127" s="8">
        <v>32.615</v>
      </c>
      <c r="H127" s="8">
        <f t="shared" si="8"/>
        <v>28.37505</v>
      </c>
      <c r="I127" s="8">
        <f t="shared" si="9"/>
        <v>47.9929725</v>
      </c>
    </row>
    <row r="128" spans="1:9" ht="30" customHeight="1">
      <c r="A128" s="5">
        <v>127</v>
      </c>
      <c r="B128" s="3" t="s">
        <v>329</v>
      </c>
      <c r="C128" s="4" t="s">
        <v>451</v>
      </c>
      <c r="D128" s="2" t="s">
        <v>330</v>
      </c>
      <c r="E128" s="9" t="s">
        <v>527</v>
      </c>
      <c r="F128" s="6" t="s">
        <v>216</v>
      </c>
      <c r="G128" s="8">
        <v>42.845</v>
      </c>
      <c r="H128" s="8">
        <f t="shared" si="8"/>
        <v>37.27515</v>
      </c>
      <c r="I128" s="8">
        <f t="shared" si="9"/>
        <v>63.0464175</v>
      </c>
    </row>
    <row r="129" spans="1:9" ht="30" customHeight="1">
      <c r="A129" s="5">
        <v>128</v>
      </c>
      <c r="B129" s="3" t="s">
        <v>331</v>
      </c>
      <c r="C129" s="4" t="s">
        <v>452</v>
      </c>
      <c r="D129" s="2" t="s">
        <v>332</v>
      </c>
      <c r="E129" s="9" t="s">
        <v>527</v>
      </c>
      <c r="F129" s="6" t="s">
        <v>216</v>
      </c>
      <c r="G129" s="8">
        <v>11.26</v>
      </c>
      <c r="H129" s="8">
        <f t="shared" si="8"/>
        <v>9.796199999999999</v>
      </c>
      <c r="I129" s="8">
        <f t="shared" si="9"/>
        <v>16.56909</v>
      </c>
    </row>
    <row r="130" spans="1:9" ht="30" customHeight="1">
      <c r="A130" s="5">
        <v>129</v>
      </c>
      <c r="B130" s="3" t="s">
        <v>363</v>
      </c>
      <c r="C130" s="4" t="s">
        <v>453</v>
      </c>
      <c r="D130" s="2" t="s">
        <v>400</v>
      </c>
      <c r="E130" s="9" t="s">
        <v>543</v>
      </c>
      <c r="F130" s="6" t="s">
        <v>399</v>
      </c>
      <c r="G130" s="8">
        <v>1.44</v>
      </c>
      <c r="H130" s="8">
        <f t="shared" si="8"/>
        <v>1.2528</v>
      </c>
      <c r="I130" s="8">
        <f t="shared" si="9"/>
        <v>2.11896</v>
      </c>
    </row>
    <row r="131" spans="1:9" ht="30" customHeight="1">
      <c r="A131" s="5">
        <v>130</v>
      </c>
      <c r="B131" s="3" t="s">
        <v>362</v>
      </c>
      <c r="C131" s="4" t="s">
        <v>454</v>
      </c>
      <c r="D131" s="2" t="s">
        <v>401</v>
      </c>
      <c r="E131" s="9" t="s">
        <v>543</v>
      </c>
      <c r="F131" s="6" t="s">
        <v>399</v>
      </c>
      <c r="G131" s="8">
        <v>1.485</v>
      </c>
      <c r="H131" s="8">
        <f t="shared" si="8"/>
        <v>1.2919500000000002</v>
      </c>
      <c r="I131" s="8">
        <f t="shared" si="9"/>
        <v>2.1851775</v>
      </c>
    </row>
    <row r="132" spans="1:9" ht="30" customHeight="1">
      <c r="A132" s="5">
        <v>131</v>
      </c>
      <c r="B132" s="3" t="s">
        <v>136</v>
      </c>
      <c r="C132" s="4" t="s">
        <v>137</v>
      </c>
      <c r="D132" s="2" t="s">
        <v>138</v>
      </c>
      <c r="E132" s="9" t="s">
        <v>518</v>
      </c>
      <c r="F132" s="6" t="s">
        <v>315</v>
      </c>
      <c r="G132" s="8">
        <v>2.22</v>
      </c>
      <c r="H132" s="8">
        <f t="shared" si="8"/>
        <v>1.9314000000000002</v>
      </c>
      <c r="I132" s="8">
        <f t="shared" si="9"/>
        <v>3.2667300000000004</v>
      </c>
    </row>
    <row r="133" spans="1:9" ht="30" customHeight="1">
      <c r="A133" s="5">
        <v>132</v>
      </c>
      <c r="B133" s="3" t="s">
        <v>81</v>
      </c>
      <c r="C133" s="4" t="s">
        <v>82</v>
      </c>
      <c r="D133" s="2" t="s">
        <v>438</v>
      </c>
      <c r="E133" s="9" t="s">
        <v>553</v>
      </c>
      <c r="F133" s="6" t="s">
        <v>233</v>
      </c>
      <c r="G133" s="8">
        <v>0.53</v>
      </c>
      <c r="H133" s="8">
        <f t="shared" si="8"/>
        <v>0.4611</v>
      </c>
      <c r="I133" s="8">
        <f t="shared" si="9"/>
        <v>0.779895</v>
      </c>
    </row>
    <row r="134" spans="1:9" ht="30" customHeight="1">
      <c r="A134" s="5">
        <v>133</v>
      </c>
      <c r="B134" s="3" t="s">
        <v>80</v>
      </c>
      <c r="C134" s="4" t="s">
        <v>83</v>
      </c>
      <c r="D134" s="2" t="s">
        <v>439</v>
      </c>
      <c r="E134" s="9" t="s">
        <v>553</v>
      </c>
      <c r="F134" s="6" t="s">
        <v>233</v>
      </c>
      <c r="G134" s="8">
        <v>0.55</v>
      </c>
      <c r="H134" s="8">
        <f t="shared" si="8"/>
        <v>0.47850000000000004</v>
      </c>
      <c r="I134" s="8">
        <f t="shared" si="9"/>
        <v>0.8093250000000001</v>
      </c>
    </row>
    <row r="135" spans="1:9" ht="30" customHeight="1">
      <c r="A135" s="5">
        <v>134</v>
      </c>
      <c r="B135" s="3" t="s">
        <v>79</v>
      </c>
      <c r="C135" s="4">
        <v>192550102</v>
      </c>
      <c r="D135" s="2" t="s">
        <v>440</v>
      </c>
      <c r="E135" s="9" t="s">
        <v>553</v>
      </c>
      <c r="F135" s="6" t="s">
        <v>233</v>
      </c>
      <c r="G135" s="8">
        <v>0.58</v>
      </c>
      <c r="H135" s="8">
        <f t="shared" si="8"/>
        <v>0.5045999999999999</v>
      </c>
      <c r="I135" s="8">
        <f t="shared" si="9"/>
        <v>0.85347</v>
      </c>
    </row>
    <row r="136" spans="1:9" ht="30" customHeight="1">
      <c r="A136" s="5">
        <v>135</v>
      </c>
      <c r="B136" s="3" t="s">
        <v>76</v>
      </c>
      <c r="C136" s="4" t="s">
        <v>77</v>
      </c>
      <c r="D136" s="2" t="s">
        <v>78</v>
      </c>
      <c r="E136" s="9" t="s">
        <v>553</v>
      </c>
      <c r="F136" s="6" t="s">
        <v>233</v>
      </c>
      <c r="G136" s="8">
        <v>0.45</v>
      </c>
      <c r="H136" s="8">
        <f t="shared" si="8"/>
        <v>0.3915</v>
      </c>
      <c r="I136" s="8">
        <f t="shared" si="9"/>
        <v>0.6621750000000001</v>
      </c>
    </row>
    <row r="137" spans="1:9" ht="30" customHeight="1">
      <c r="A137" s="5">
        <v>136</v>
      </c>
      <c r="B137" s="3" t="s">
        <v>498</v>
      </c>
      <c r="C137" s="4">
        <v>195860201</v>
      </c>
      <c r="D137" s="2" t="s">
        <v>499</v>
      </c>
      <c r="E137" s="9" t="s">
        <v>530</v>
      </c>
      <c r="F137" s="6" t="s">
        <v>500</v>
      </c>
      <c r="G137" s="8">
        <v>7.727999999999999</v>
      </c>
      <c r="H137" s="8">
        <f t="shared" si="8"/>
        <v>6.723359999999999</v>
      </c>
      <c r="I137" s="8">
        <f t="shared" si="9"/>
        <v>11.371751999999999</v>
      </c>
    </row>
    <row r="138" spans="1:9" ht="30" customHeight="1">
      <c r="A138" s="5">
        <v>137</v>
      </c>
      <c r="B138" s="3" t="s">
        <v>68</v>
      </c>
      <c r="C138" s="4" t="s">
        <v>69</v>
      </c>
      <c r="D138" s="2" t="s">
        <v>625</v>
      </c>
      <c r="E138" s="9" t="s">
        <v>553</v>
      </c>
      <c r="F138" s="6" t="s">
        <v>233</v>
      </c>
      <c r="G138" s="8">
        <v>1.785</v>
      </c>
      <c r="H138" s="8">
        <f t="shared" si="8"/>
        <v>1.5529499999999998</v>
      </c>
      <c r="I138" s="8">
        <f t="shared" si="9"/>
        <v>2.6266275</v>
      </c>
    </row>
    <row r="139" spans="1:9" ht="30" customHeight="1">
      <c r="A139" s="5">
        <v>138</v>
      </c>
      <c r="B139" s="3" t="s">
        <v>256</v>
      </c>
      <c r="C139" s="4" t="s">
        <v>257</v>
      </c>
      <c r="D139" s="2" t="s">
        <v>258</v>
      </c>
      <c r="E139" s="9" t="s">
        <v>527</v>
      </c>
      <c r="F139" s="6" t="s">
        <v>216</v>
      </c>
      <c r="G139" s="8">
        <v>16.11</v>
      </c>
      <c r="H139" s="8">
        <f t="shared" si="8"/>
        <v>14.015699999999999</v>
      </c>
      <c r="I139" s="8">
        <f t="shared" si="9"/>
        <v>23.705865</v>
      </c>
    </row>
    <row r="140" spans="1:9" ht="30" customHeight="1">
      <c r="A140" s="5">
        <v>139</v>
      </c>
      <c r="B140" s="3" t="s">
        <v>259</v>
      </c>
      <c r="C140" s="4" t="s">
        <v>260</v>
      </c>
      <c r="D140" s="2" t="s">
        <v>261</v>
      </c>
      <c r="E140" s="9" t="s">
        <v>527</v>
      </c>
      <c r="F140" s="6" t="s">
        <v>216</v>
      </c>
      <c r="G140" s="8">
        <v>7.97</v>
      </c>
      <c r="H140" s="8">
        <f t="shared" si="8"/>
        <v>6.9338999999999995</v>
      </c>
      <c r="I140" s="8">
        <f t="shared" si="9"/>
        <v>11.727855</v>
      </c>
    </row>
    <row r="141" spans="1:9" ht="30" customHeight="1">
      <c r="A141" s="5">
        <v>140</v>
      </c>
      <c r="B141" s="3" t="s">
        <v>267</v>
      </c>
      <c r="C141" s="4" t="s">
        <v>268</v>
      </c>
      <c r="D141" s="2" t="s">
        <v>269</v>
      </c>
      <c r="E141" s="9" t="s">
        <v>541</v>
      </c>
      <c r="F141" s="6" t="s">
        <v>455</v>
      </c>
      <c r="G141" s="8">
        <v>8.63</v>
      </c>
      <c r="H141" s="8">
        <f t="shared" si="8"/>
        <v>7.508100000000001</v>
      </c>
      <c r="I141" s="8">
        <f t="shared" si="9"/>
        <v>12.699045000000002</v>
      </c>
    </row>
    <row r="142" spans="1:9" ht="30" customHeight="1">
      <c r="A142" s="5">
        <v>141</v>
      </c>
      <c r="B142" s="3" t="s">
        <v>270</v>
      </c>
      <c r="C142" s="4" t="s">
        <v>271</v>
      </c>
      <c r="D142" s="2" t="s">
        <v>272</v>
      </c>
      <c r="E142" s="9" t="s">
        <v>541</v>
      </c>
      <c r="F142" s="6" t="s">
        <v>455</v>
      </c>
      <c r="G142" s="8">
        <v>4.82</v>
      </c>
      <c r="H142" s="8">
        <f t="shared" si="8"/>
        <v>4.1934000000000005</v>
      </c>
      <c r="I142" s="8">
        <f t="shared" si="9"/>
        <v>7.092630000000001</v>
      </c>
    </row>
    <row r="143" spans="1:9" ht="30" customHeight="1">
      <c r="A143" s="5">
        <v>142</v>
      </c>
      <c r="B143" s="3" t="s">
        <v>93</v>
      </c>
      <c r="C143" s="4" t="s">
        <v>94</v>
      </c>
      <c r="D143" s="2" t="s">
        <v>95</v>
      </c>
      <c r="E143" s="9" t="s">
        <v>542</v>
      </c>
      <c r="F143" s="6" t="s">
        <v>96</v>
      </c>
      <c r="G143" s="8">
        <v>2.114</v>
      </c>
      <c r="H143" s="8">
        <f t="shared" si="8"/>
        <v>1.8391799999999998</v>
      </c>
      <c r="I143" s="8">
        <f t="shared" si="9"/>
        <v>3.110751</v>
      </c>
    </row>
    <row r="144" spans="1:9" ht="30" customHeight="1">
      <c r="A144" s="5">
        <v>143</v>
      </c>
      <c r="B144" s="3" t="s">
        <v>386</v>
      </c>
      <c r="C144" s="4" t="s">
        <v>394</v>
      </c>
      <c r="D144" s="2" t="s">
        <v>395</v>
      </c>
      <c r="E144" s="9" t="s">
        <v>513</v>
      </c>
      <c r="F144" s="6" t="s">
        <v>369</v>
      </c>
      <c r="G144" s="8">
        <v>48.668</v>
      </c>
      <c r="H144" s="8">
        <f t="shared" si="8"/>
        <v>42.34116</v>
      </c>
      <c r="I144" s="8">
        <f t="shared" si="9"/>
        <v>71.614962</v>
      </c>
    </row>
    <row r="145" spans="1:9" ht="30" customHeight="1">
      <c r="A145" s="5">
        <v>144</v>
      </c>
      <c r="B145" s="3" t="s">
        <v>274</v>
      </c>
      <c r="C145" s="4" t="s">
        <v>275</v>
      </c>
      <c r="D145" s="2" t="s">
        <v>276</v>
      </c>
      <c r="E145" s="9" t="s">
        <v>554</v>
      </c>
      <c r="F145" s="6" t="s">
        <v>277</v>
      </c>
      <c r="G145" s="8">
        <v>2.17</v>
      </c>
      <c r="H145" s="8">
        <f t="shared" si="8"/>
        <v>1.8879</v>
      </c>
      <c r="I145" s="8">
        <f t="shared" si="9"/>
        <v>3.193155</v>
      </c>
    </row>
    <row r="146" spans="1:9" ht="30" customHeight="1">
      <c r="A146" s="5">
        <v>145</v>
      </c>
      <c r="B146" s="3" t="s">
        <v>341</v>
      </c>
      <c r="C146" s="4" t="s">
        <v>457</v>
      </c>
      <c r="D146" s="2" t="s">
        <v>342</v>
      </c>
      <c r="E146" s="9" t="s">
        <v>536</v>
      </c>
      <c r="F146" s="6" t="s">
        <v>218</v>
      </c>
      <c r="G146" s="8">
        <v>4.19</v>
      </c>
      <c r="H146" s="8">
        <f t="shared" si="8"/>
        <v>3.6453</v>
      </c>
      <c r="I146" s="8">
        <f t="shared" si="9"/>
        <v>6.165585000000001</v>
      </c>
    </row>
    <row r="147" spans="1:9" ht="30" customHeight="1">
      <c r="A147" s="5">
        <v>146</v>
      </c>
      <c r="B147" s="3" t="s">
        <v>182</v>
      </c>
      <c r="C147" s="4" t="s">
        <v>183</v>
      </c>
      <c r="D147" s="2" t="s">
        <v>184</v>
      </c>
      <c r="E147" s="9" t="s">
        <v>529</v>
      </c>
      <c r="F147" s="6" t="s">
        <v>215</v>
      </c>
      <c r="G147" s="8">
        <v>3.795</v>
      </c>
      <c r="H147" s="8">
        <f t="shared" si="8"/>
        <v>3.30165</v>
      </c>
      <c r="I147" s="8">
        <f t="shared" si="9"/>
        <v>5.5843425</v>
      </c>
    </row>
    <row r="148" spans="1:9" ht="30" customHeight="1">
      <c r="A148" s="5">
        <v>147</v>
      </c>
      <c r="B148" s="3" t="s">
        <v>357</v>
      </c>
      <c r="C148" s="4" t="s">
        <v>458</v>
      </c>
      <c r="D148" s="2" t="s">
        <v>402</v>
      </c>
      <c r="E148" s="9" t="s">
        <v>562</v>
      </c>
      <c r="F148" s="6" t="s">
        <v>217</v>
      </c>
      <c r="G148" s="8">
        <v>8.325</v>
      </c>
      <c r="H148" s="8">
        <f t="shared" si="8"/>
        <v>7.242749999999999</v>
      </c>
      <c r="I148" s="8">
        <f t="shared" si="9"/>
        <v>12.250237499999999</v>
      </c>
    </row>
    <row r="149" spans="1:9" ht="30" customHeight="1">
      <c r="A149" s="5">
        <v>148</v>
      </c>
      <c r="B149" s="3" t="s">
        <v>225</v>
      </c>
      <c r="C149" s="4" t="s">
        <v>459</v>
      </c>
      <c r="D149" s="2" t="s">
        <v>228</v>
      </c>
      <c r="E149" s="9" t="s">
        <v>554</v>
      </c>
      <c r="F149" s="6" t="s">
        <v>277</v>
      </c>
      <c r="G149" s="8">
        <v>2.53</v>
      </c>
      <c r="H149" s="8">
        <f t="shared" si="8"/>
        <v>2.2011</v>
      </c>
      <c r="I149" s="8">
        <f t="shared" si="9"/>
        <v>3.722895</v>
      </c>
    </row>
    <row r="150" spans="1:9" ht="30" customHeight="1">
      <c r="A150" s="5">
        <v>149</v>
      </c>
      <c r="B150" s="3" t="s">
        <v>226</v>
      </c>
      <c r="C150" s="4" t="s">
        <v>460</v>
      </c>
      <c r="D150" s="2" t="s">
        <v>229</v>
      </c>
      <c r="E150" s="9" t="s">
        <v>554</v>
      </c>
      <c r="F150" s="6" t="s">
        <v>277</v>
      </c>
      <c r="G150" s="8">
        <v>2.145</v>
      </c>
      <c r="H150" s="8">
        <f t="shared" si="8"/>
        <v>1.86615</v>
      </c>
      <c r="I150" s="8">
        <f t="shared" si="9"/>
        <v>3.1563675</v>
      </c>
    </row>
    <row r="151" spans="1:9" ht="30" customHeight="1">
      <c r="A151" s="5">
        <v>150</v>
      </c>
      <c r="B151" s="3" t="s">
        <v>227</v>
      </c>
      <c r="C151" s="4" t="s">
        <v>461</v>
      </c>
      <c r="D151" s="2" t="s">
        <v>230</v>
      </c>
      <c r="E151" s="9" t="s">
        <v>554</v>
      </c>
      <c r="F151" s="6" t="s">
        <v>277</v>
      </c>
      <c r="G151" s="8">
        <v>1.8625</v>
      </c>
      <c r="H151" s="8">
        <f t="shared" si="8"/>
        <v>1.6203750000000001</v>
      </c>
      <c r="I151" s="8">
        <f t="shared" si="9"/>
        <v>2.74066875</v>
      </c>
    </row>
    <row r="152" spans="1:9" ht="30" customHeight="1">
      <c r="A152" s="5">
        <v>151</v>
      </c>
      <c r="B152" s="3" t="s">
        <v>220</v>
      </c>
      <c r="C152" s="4" t="s">
        <v>462</v>
      </c>
      <c r="D152" s="2" t="s">
        <v>84</v>
      </c>
      <c r="E152" s="9" t="s">
        <v>553</v>
      </c>
      <c r="F152" s="6" t="s">
        <v>233</v>
      </c>
      <c r="G152" s="8">
        <v>4.104</v>
      </c>
      <c r="H152" s="8">
        <f t="shared" si="8"/>
        <v>3.57048</v>
      </c>
      <c r="I152" s="8">
        <f t="shared" si="9"/>
        <v>6.039036</v>
      </c>
    </row>
    <row r="153" spans="1:9" ht="30" customHeight="1">
      <c r="A153" s="5">
        <v>152</v>
      </c>
      <c r="B153" s="3" t="s">
        <v>469</v>
      </c>
      <c r="C153" s="4" t="s">
        <v>471</v>
      </c>
      <c r="D153" s="2" t="s">
        <v>179</v>
      </c>
      <c r="E153" s="9" t="s">
        <v>534</v>
      </c>
      <c r="F153" s="6" t="s">
        <v>344</v>
      </c>
      <c r="G153" s="8">
        <v>0.75</v>
      </c>
      <c r="H153" s="8">
        <f aca="true" t="shared" si="10" ref="H153:H176">G153*0.87</f>
        <v>0.6525</v>
      </c>
      <c r="I153" s="8">
        <f aca="true" t="shared" si="11" ref="I153:I175">G153*1.4715</f>
        <v>1.103625</v>
      </c>
    </row>
    <row r="154" spans="1:9" ht="30" customHeight="1">
      <c r="A154" s="5">
        <v>153</v>
      </c>
      <c r="B154" s="3" t="s">
        <v>139</v>
      </c>
      <c r="C154" s="4" t="s">
        <v>140</v>
      </c>
      <c r="D154" s="2" t="s">
        <v>141</v>
      </c>
      <c r="E154" s="9" t="s">
        <v>518</v>
      </c>
      <c r="F154" s="6" t="s">
        <v>315</v>
      </c>
      <c r="G154" s="8">
        <v>3.88</v>
      </c>
      <c r="H154" s="8">
        <f t="shared" si="10"/>
        <v>3.3756</v>
      </c>
      <c r="I154" s="8">
        <f t="shared" si="11"/>
        <v>5.70942</v>
      </c>
    </row>
    <row r="155" spans="1:9" ht="30" customHeight="1">
      <c r="A155" s="5">
        <v>154</v>
      </c>
      <c r="B155" s="3" t="s">
        <v>201</v>
      </c>
      <c r="C155" s="4" t="s">
        <v>202</v>
      </c>
      <c r="D155" s="2" t="s">
        <v>203</v>
      </c>
      <c r="E155" s="9" t="s">
        <v>537</v>
      </c>
      <c r="F155" s="6" t="s">
        <v>338</v>
      </c>
      <c r="G155" s="8">
        <v>4.35</v>
      </c>
      <c r="H155" s="8">
        <f t="shared" si="10"/>
        <v>3.7844999999999995</v>
      </c>
      <c r="I155" s="8">
        <f t="shared" si="11"/>
        <v>6.401025</v>
      </c>
    </row>
    <row r="156" spans="1:9" ht="30" customHeight="1">
      <c r="A156" s="5">
        <v>155</v>
      </c>
      <c r="B156" s="3" t="s">
        <v>406</v>
      </c>
      <c r="C156" s="4" t="s">
        <v>463</v>
      </c>
      <c r="D156" s="2" t="s">
        <v>223</v>
      </c>
      <c r="E156" s="9" t="s">
        <v>552</v>
      </c>
      <c r="F156" s="6" t="s">
        <v>224</v>
      </c>
      <c r="G156" s="8">
        <v>2.55</v>
      </c>
      <c r="H156" s="8">
        <f t="shared" si="10"/>
        <v>2.2184999999999997</v>
      </c>
      <c r="I156" s="8">
        <f t="shared" si="11"/>
        <v>3.752325</v>
      </c>
    </row>
    <row r="157" spans="1:9" ht="30" customHeight="1">
      <c r="A157" s="5">
        <v>156</v>
      </c>
      <c r="B157" s="3" t="s">
        <v>481</v>
      </c>
      <c r="C157" s="4" t="s">
        <v>482</v>
      </c>
      <c r="D157" s="2" t="s">
        <v>483</v>
      </c>
      <c r="E157" s="9" t="s">
        <v>547</v>
      </c>
      <c r="F157" s="6" t="s">
        <v>366</v>
      </c>
      <c r="G157" s="8">
        <v>39.77</v>
      </c>
      <c r="H157" s="8">
        <f t="shared" si="10"/>
        <v>34.599900000000005</v>
      </c>
      <c r="I157" s="8">
        <f t="shared" si="11"/>
        <v>58.521555000000006</v>
      </c>
    </row>
    <row r="158" spans="1:9" ht="30" customHeight="1">
      <c r="A158" s="5">
        <v>157</v>
      </c>
      <c r="B158" s="3" t="s">
        <v>484</v>
      </c>
      <c r="C158" s="4" t="s">
        <v>485</v>
      </c>
      <c r="D158" s="2" t="s">
        <v>486</v>
      </c>
      <c r="E158" s="9" t="s">
        <v>547</v>
      </c>
      <c r="F158" s="6" t="s">
        <v>366</v>
      </c>
      <c r="G158" s="8">
        <v>21.36</v>
      </c>
      <c r="H158" s="8">
        <f t="shared" si="10"/>
        <v>18.583199999999998</v>
      </c>
      <c r="I158" s="8">
        <f t="shared" si="11"/>
        <v>31.43124</v>
      </c>
    </row>
    <row r="159" spans="1:9" ht="30" customHeight="1">
      <c r="A159" s="5">
        <v>158</v>
      </c>
      <c r="B159" s="3" t="s">
        <v>334</v>
      </c>
      <c r="C159" s="4" t="s">
        <v>464</v>
      </c>
      <c r="D159" s="2" t="s">
        <v>335</v>
      </c>
      <c r="E159" s="9" t="s">
        <v>511</v>
      </c>
      <c r="F159" s="6" t="s">
        <v>375</v>
      </c>
      <c r="G159" s="8">
        <v>13.785</v>
      </c>
      <c r="H159" s="8">
        <f t="shared" si="10"/>
        <v>11.99295</v>
      </c>
      <c r="I159" s="8">
        <f t="shared" si="11"/>
        <v>20.2846275</v>
      </c>
    </row>
    <row r="160" spans="1:9" ht="30" customHeight="1">
      <c r="A160" s="5">
        <v>159</v>
      </c>
      <c r="B160" s="3" t="s">
        <v>112</v>
      </c>
      <c r="C160" s="4" t="s">
        <v>113</v>
      </c>
      <c r="D160" s="2" t="s">
        <v>86</v>
      </c>
      <c r="E160" s="9" t="s">
        <v>561</v>
      </c>
      <c r="F160" s="6" t="s">
        <v>231</v>
      </c>
      <c r="G160" s="8">
        <v>5</v>
      </c>
      <c r="H160" s="8">
        <f t="shared" si="10"/>
        <v>4.35</v>
      </c>
      <c r="I160" s="8">
        <f t="shared" si="11"/>
        <v>7.3575</v>
      </c>
    </row>
    <row r="161" spans="1:9" ht="30" customHeight="1">
      <c r="A161" s="5">
        <v>160</v>
      </c>
      <c r="B161" s="3" t="s">
        <v>336</v>
      </c>
      <c r="C161" s="4" t="s">
        <v>465</v>
      </c>
      <c r="D161" s="2" t="s">
        <v>337</v>
      </c>
      <c r="E161" s="9" t="s">
        <v>537</v>
      </c>
      <c r="F161" s="6" t="s">
        <v>338</v>
      </c>
      <c r="G161" s="8">
        <v>8.35</v>
      </c>
      <c r="H161" s="8">
        <f t="shared" si="10"/>
        <v>7.2645</v>
      </c>
      <c r="I161" s="8">
        <f t="shared" si="11"/>
        <v>12.287025</v>
      </c>
    </row>
    <row r="162" spans="1:9" ht="30" customHeight="1">
      <c r="A162" s="5">
        <v>161</v>
      </c>
      <c r="B162" s="3" t="s">
        <v>158</v>
      </c>
      <c r="C162" s="4" t="s">
        <v>159</v>
      </c>
      <c r="D162" s="2" t="s">
        <v>160</v>
      </c>
      <c r="E162" s="9" t="s">
        <v>548</v>
      </c>
      <c r="F162" s="6" t="s">
        <v>365</v>
      </c>
      <c r="G162" s="8">
        <v>6.26</v>
      </c>
      <c r="H162" s="8">
        <f t="shared" si="10"/>
        <v>5.4462</v>
      </c>
      <c r="I162" s="8">
        <f t="shared" si="11"/>
        <v>9.21159</v>
      </c>
    </row>
    <row r="163" spans="1:9" ht="30" customHeight="1">
      <c r="A163" s="5">
        <v>162</v>
      </c>
      <c r="B163" s="3" t="s">
        <v>109</v>
      </c>
      <c r="C163" s="4" t="s">
        <v>110</v>
      </c>
      <c r="D163" s="2" t="s">
        <v>111</v>
      </c>
      <c r="E163" s="9" t="s">
        <v>561</v>
      </c>
      <c r="F163" s="6" t="s">
        <v>231</v>
      </c>
      <c r="G163" s="8">
        <v>11.24</v>
      </c>
      <c r="H163" s="8">
        <f t="shared" si="10"/>
        <v>9.7788</v>
      </c>
      <c r="I163" s="8">
        <f t="shared" si="11"/>
        <v>16.53966</v>
      </c>
    </row>
    <row r="164" spans="1:9" ht="30" customHeight="1">
      <c r="A164" s="5">
        <v>163</v>
      </c>
      <c r="B164" s="3" t="s">
        <v>348</v>
      </c>
      <c r="C164" s="4" t="s">
        <v>466</v>
      </c>
      <c r="D164" s="2" t="s">
        <v>353</v>
      </c>
      <c r="E164" s="9" t="s">
        <v>523</v>
      </c>
      <c r="F164" s="6" t="s">
        <v>219</v>
      </c>
      <c r="G164" s="8">
        <v>6.371999999999999</v>
      </c>
      <c r="H164" s="8">
        <f t="shared" si="10"/>
        <v>5.543639999999999</v>
      </c>
      <c r="I164" s="8">
        <f t="shared" si="11"/>
        <v>9.376397999999998</v>
      </c>
    </row>
    <row r="165" spans="1:9" ht="30" customHeight="1">
      <c r="A165" s="5">
        <v>164</v>
      </c>
      <c r="B165" s="3" t="s">
        <v>57</v>
      </c>
      <c r="C165" s="4" t="s">
        <v>58</v>
      </c>
      <c r="D165" s="2" t="s">
        <v>59</v>
      </c>
      <c r="E165" s="9" t="s">
        <v>540</v>
      </c>
      <c r="F165" s="6" t="s">
        <v>200</v>
      </c>
      <c r="G165" s="8">
        <v>1.386</v>
      </c>
      <c r="H165" s="8">
        <f t="shared" si="10"/>
        <v>1.20582</v>
      </c>
      <c r="I165" s="8">
        <f t="shared" si="11"/>
        <v>2.0394989999999997</v>
      </c>
    </row>
    <row r="166" spans="1:9" ht="30" customHeight="1">
      <c r="A166" s="5">
        <v>165</v>
      </c>
      <c r="B166" s="3" t="s">
        <v>191</v>
      </c>
      <c r="C166" s="4" t="s">
        <v>192</v>
      </c>
      <c r="D166" s="2" t="s">
        <v>193</v>
      </c>
      <c r="E166" s="9" t="s">
        <v>558</v>
      </c>
      <c r="F166" s="6" t="s">
        <v>322</v>
      </c>
      <c r="G166" s="8">
        <v>1.79</v>
      </c>
      <c r="H166" s="8">
        <f t="shared" si="10"/>
        <v>1.5573000000000001</v>
      </c>
      <c r="I166" s="8">
        <f t="shared" si="11"/>
        <v>2.633985</v>
      </c>
    </row>
    <row r="167" spans="1:9" ht="30" customHeight="1">
      <c r="A167" s="5">
        <v>166</v>
      </c>
      <c r="B167" s="3" t="s">
        <v>194</v>
      </c>
      <c r="C167" s="4" t="s">
        <v>195</v>
      </c>
      <c r="D167" s="2" t="s">
        <v>196</v>
      </c>
      <c r="E167" s="9" t="s">
        <v>558</v>
      </c>
      <c r="F167" s="6" t="s">
        <v>322</v>
      </c>
      <c r="G167" s="8">
        <v>5</v>
      </c>
      <c r="H167" s="8">
        <f t="shared" si="10"/>
        <v>4.35</v>
      </c>
      <c r="I167" s="8">
        <f t="shared" si="11"/>
        <v>7.3575</v>
      </c>
    </row>
    <row r="168" spans="1:9" ht="30" customHeight="1">
      <c r="A168" s="5">
        <v>167</v>
      </c>
      <c r="B168" s="3" t="s">
        <v>197</v>
      </c>
      <c r="C168" s="4" t="s">
        <v>198</v>
      </c>
      <c r="D168" s="2" t="s">
        <v>199</v>
      </c>
      <c r="E168" s="9" t="s">
        <v>540</v>
      </c>
      <c r="F168" s="6" t="s">
        <v>200</v>
      </c>
      <c r="G168" s="8">
        <v>1.245</v>
      </c>
      <c r="H168" s="8">
        <f t="shared" si="10"/>
        <v>1.08315</v>
      </c>
      <c r="I168" s="8">
        <f t="shared" si="11"/>
        <v>1.8320175000000003</v>
      </c>
    </row>
    <row r="169" spans="1:9" ht="30" customHeight="1">
      <c r="A169" s="5">
        <v>168</v>
      </c>
      <c r="B169" s="3" t="s">
        <v>70</v>
      </c>
      <c r="C169" s="4" t="s">
        <v>73</v>
      </c>
      <c r="D169" s="2" t="s">
        <v>74</v>
      </c>
      <c r="E169" s="9" t="s">
        <v>523</v>
      </c>
      <c r="F169" s="6" t="s">
        <v>219</v>
      </c>
      <c r="G169" s="8">
        <v>14.1</v>
      </c>
      <c r="H169" s="8">
        <f t="shared" si="10"/>
        <v>12.267</v>
      </c>
      <c r="I169" s="8">
        <f t="shared" si="11"/>
        <v>20.74815</v>
      </c>
    </row>
    <row r="170" spans="1:9" ht="30" customHeight="1">
      <c r="A170" s="5">
        <v>169</v>
      </c>
      <c r="B170" s="3" t="s">
        <v>71</v>
      </c>
      <c r="C170" s="4" t="s">
        <v>72</v>
      </c>
      <c r="D170" s="2" t="s">
        <v>75</v>
      </c>
      <c r="E170" s="9" t="s">
        <v>523</v>
      </c>
      <c r="F170" s="6" t="s">
        <v>219</v>
      </c>
      <c r="G170" s="8">
        <v>4.65</v>
      </c>
      <c r="H170" s="8">
        <f t="shared" si="10"/>
        <v>4.0455000000000005</v>
      </c>
      <c r="I170" s="8">
        <f t="shared" si="11"/>
        <v>6.842475</v>
      </c>
    </row>
    <row r="171" spans="1:9" ht="30" customHeight="1">
      <c r="A171" s="5">
        <v>170</v>
      </c>
      <c r="B171" s="3" t="s">
        <v>405</v>
      </c>
      <c r="C171" s="4" t="s">
        <v>467</v>
      </c>
      <c r="D171" s="2" t="s">
        <v>468</v>
      </c>
      <c r="E171" s="9" t="s">
        <v>535</v>
      </c>
      <c r="F171" s="6" t="s">
        <v>419</v>
      </c>
      <c r="G171" s="8">
        <v>1.74</v>
      </c>
      <c r="H171" s="8">
        <f t="shared" si="10"/>
        <v>1.5138</v>
      </c>
      <c r="I171" s="8">
        <f t="shared" si="11"/>
        <v>2.56041</v>
      </c>
    </row>
    <row r="172" spans="1:9" ht="30" customHeight="1">
      <c r="A172" s="5">
        <v>171</v>
      </c>
      <c r="B172" s="3" t="s">
        <v>247</v>
      </c>
      <c r="C172" s="4" t="s">
        <v>248</v>
      </c>
      <c r="D172" s="2" t="s">
        <v>249</v>
      </c>
      <c r="E172" s="9" t="s">
        <v>529</v>
      </c>
      <c r="F172" s="6" t="s">
        <v>215</v>
      </c>
      <c r="G172" s="8">
        <v>3.525</v>
      </c>
      <c r="H172" s="8">
        <f t="shared" si="10"/>
        <v>3.06675</v>
      </c>
      <c r="I172" s="8">
        <f t="shared" si="11"/>
        <v>5.1870375</v>
      </c>
    </row>
    <row r="173" spans="1:9" ht="30" customHeight="1">
      <c r="A173" s="5">
        <v>172</v>
      </c>
      <c r="B173" s="3" t="s">
        <v>250</v>
      </c>
      <c r="C173" s="4" t="s">
        <v>251</v>
      </c>
      <c r="D173" s="2" t="s">
        <v>252</v>
      </c>
      <c r="E173" s="9" t="s">
        <v>529</v>
      </c>
      <c r="F173" s="6" t="s">
        <v>215</v>
      </c>
      <c r="G173" s="8">
        <v>0.7</v>
      </c>
      <c r="H173" s="8">
        <f t="shared" si="10"/>
        <v>0.609</v>
      </c>
      <c r="I173" s="8">
        <f t="shared" si="11"/>
        <v>1.03005</v>
      </c>
    </row>
    <row r="174" spans="1:9" ht="30" customHeight="1">
      <c r="A174" s="5">
        <v>173</v>
      </c>
      <c r="B174" s="3" t="s">
        <v>66</v>
      </c>
      <c r="C174" s="4" t="s">
        <v>67</v>
      </c>
      <c r="D174" s="2" t="s">
        <v>624</v>
      </c>
      <c r="E174" s="9" t="s">
        <v>529</v>
      </c>
      <c r="F174" s="6" t="s">
        <v>215</v>
      </c>
      <c r="G174" s="8">
        <v>1.125</v>
      </c>
      <c r="H174" s="8">
        <f t="shared" si="10"/>
        <v>0.97875</v>
      </c>
      <c r="I174" s="8">
        <f t="shared" si="11"/>
        <v>1.6554375000000001</v>
      </c>
    </row>
    <row r="175" spans="1:9" ht="30" customHeight="1">
      <c r="A175" s="5">
        <v>174</v>
      </c>
      <c r="B175" s="3" t="s">
        <v>253</v>
      </c>
      <c r="C175" s="4" t="s">
        <v>254</v>
      </c>
      <c r="D175" s="2" t="s">
        <v>255</v>
      </c>
      <c r="E175" s="9" t="s">
        <v>529</v>
      </c>
      <c r="F175" s="6" t="s">
        <v>215</v>
      </c>
      <c r="G175" s="8">
        <v>0.1375</v>
      </c>
      <c r="H175" s="8">
        <f t="shared" si="10"/>
        <v>0.11962500000000001</v>
      </c>
      <c r="I175" s="8">
        <f t="shared" si="11"/>
        <v>0.20233125000000002</v>
      </c>
    </row>
    <row r="176" spans="1:9" ht="30" customHeight="1">
      <c r="A176" s="5">
        <v>175</v>
      </c>
      <c r="B176" s="12" t="s">
        <v>635</v>
      </c>
      <c r="C176" s="12" t="s">
        <v>636</v>
      </c>
      <c r="D176" s="13" t="s">
        <v>637</v>
      </c>
      <c r="E176" s="12" t="s">
        <v>544</v>
      </c>
      <c r="F176" s="13" t="s">
        <v>333</v>
      </c>
      <c r="G176" s="14">
        <v>3.29</v>
      </c>
      <c r="H176" s="8">
        <f t="shared" si="10"/>
        <v>2.8623</v>
      </c>
      <c r="I176" s="8">
        <f>G176*1.4715</f>
        <v>4.841235</v>
      </c>
    </row>
  </sheetData>
  <autoFilter ref="A1:I176"/>
  <conditionalFormatting sqref="G2:G175">
    <cfRule type="cellIs" priority="1" dxfId="0" operator="equal" stopIfTrue="1">
      <formula>$H2</formula>
    </cfRule>
  </conditionalFormatting>
  <printOptions/>
  <pageMargins left="0.15748031496062992" right="0.1968503937007874" top="0.49" bottom="0.31496062992125984" header="0.2755905511811024" footer="0.15748031496062992"/>
  <pageSetup firstPageNumber="57" useFirstPageNumber="1" horizontalDpi="360" verticalDpi="360" orientation="landscape" paperSize="9" scale="90" r:id="rId1"/>
  <headerFooter alignWithMargins="0">
    <oddHeader>&amp;CΑΝΑΠΡΟΣΑΡΜΟΓΗ ΤΙΜΩΝ ΑΠΟΛΥΤΩΣ ΑΝΑΓΚΑΙΩΝ ΦΑΡΜΑΚΩΝ</oddHeader>
    <oddFooter xml:space="preserve">&amp;C&amp;P&amp;R&amp;36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U06019</dc:creator>
  <cp:keywords/>
  <dc:description/>
  <cp:lastModifiedBy>vitsou</cp:lastModifiedBy>
  <cp:lastPrinted>2006-12-20T10:46:50Z</cp:lastPrinted>
  <dcterms:created xsi:type="dcterms:W3CDTF">2002-08-26T18:58:11Z</dcterms:created>
  <dcterms:modified xsi:type="dcterms:W3CDTF">2009-01-16T11:40:05Z</dcterms:modified>
  <cp:category/>
  <cp:version/>
  <cp:contentType/>
  <cp:contentStatus/>
</cp:coreProperties>
</file>